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25" windowWidth="12120" windowHeight="303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'Змагання'!$1:$4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ахи" localSheetId="0">'Змагання'!$A$7:$O$61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ахи" localSheetId="1">'Збори'!$A$7:$L$12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<sst xmlns="http://schemas.openxmlformats.org/spreadsheetml/2006/main" count="335" uniqueCount="178">
  <si>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</si>
  <si>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</si>
  <si>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</si>
  <si>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</si>
  <si>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</si>
  <si>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</si>
  <si>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</si>
  <si>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</si>
  <si>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</si>
  <si>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</si>
  <si>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 xml:space="preserve">Организації, відповідні за проведення                                    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</si>
  <si>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</si>
  <si>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</si>
  <si>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</si>
  <si>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</si>
  <si>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</si>
  <si>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</si>
  <si>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</si>
  <si>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Організації, відповідні за проведення                                   </t>
  </si>
  <si>
    <t>Міністерство України у справах сім'ї, молоді та спорту 26.11.2009</t>
  </si>
  <si>
    <t>Календарний план змагань України за період від 01.01.2010 до 31.12.2010</t>
  </si>
  <si>
    <t>Календарний план зборів України за період від 01.01.2010 до 31.12.2010</t>
  </si>
  <si>
    <t>Фінал 17-го командного Чемпіонату України з шахів за листуванням</t>
  </si>
  <si>
    <t>01.01.10
31.01.10</t>
  </si>
  <si>
    <t>Київ
Укрспортзабезпечення</t>
  </si>
  <si>
    <t>Області</t>
  </si>
  <si>
    <t>K</t>
  </si>
  <si>
    <t>Командний чемпіонат світу серед чоловіків</t>
  </si>
  <si>
    <t>03.01.10
14.01.10</t>
  </si>
  <si>
    <t>Туpеччина
Укрспортзабезпечення</t>
  </si>
  <si>
    <t>Укpаїна</t>
  </si>
  <si>
    <t xml:space="preserve">Міжнародний  шаховий турнір "Меморіал  C.Хмельницького" </t>
  </si>
  <si>
    <t>03.01.10
07.01.10</t>
  </si>
  <si>
    <t xml:space="preserve">Херсон
</t>
  </si>
  <si>
    <t>За запрошенням</t>
  </si>
  <si>
    <t>O</t>
  </si>
  <si>
    <t>Міжнародний  шаховий турнір "Буковинська зима"</t>
  </si>
  <si>
    <t>10.01.10
30.01.10</t>
  </si>
  <si>
    <t xml:space="preserve">Чернівці
Чернівецький ОСК    </t>
  </si>
  <si>
    <t xml:space="preserve">Міжнародний  шаховий турнір "Меморіал     перших донецьких майстрів" </t>
  </si>
  <si>
    <t>15.01.10
30.01.10</t>
  </si>
  <si>
    <t xml:space="preserve">Донецьк
Донецький ОСК       </t>
  </si>
  <si>
    <t>Чемпіонат України фінал серед юнаків та дівчат 18 р.</t>
  </si>
  <si>
    <t>28.01.10
12.02.10</t>
  </si>
  <si>
    <t xml:space="preserve">Міжнародний  шаховий турнір "Меморіал І.Платонова" </t>
  </si>
  <si>
    <t>01.02.10
16.02.10</t>
  </si>
  <si>
    <t>Чемпіонат України фінал серед юнаків та дівчат 14 р.</t>
  </si>
  <si>
    <t>01.03.10
12.03.10</t>
  </si>
  <si>
    <t xml:space="preserve">Мукачево
Закарпат. ОСК       </t>
  </si>
  <si>
    <t>Чемпіонат України фінал серед юнаків та дівчат 16 р.</t>
  </si>
  <si>
    <t>01.03.10
31.03.10</t>
  </si>
  <si>
    <t xml:space="preserve">Краматорськ
Донецький ОСК       </t>
  </si>
  <si>
    <t>Чемпіонат Європи серед жінок</t>
  </si>
  <si>
    <t>05.03.10
19.03.10</t>
  </si>
  <si>
    <t>Хоpватія
Укрспортзабезпечення</t>
  </si>
  <si>
    <t xml:space="preserve">Чемпіонат Європи серед чоловіків </t>
  </si>
  <si>
    <t>IV Спортивні ігри школярів України</t>
  </si>
  <si>
    <t>20.03.10
26.03.10</t>
  </si>
  <si>
    <t xml:space="preserve">Львів
Львівський ОСК      </t>
  </si>
  <si>
    <t xml:space="preserve">12-й Міжнародний  шаховий турнір "Кубок Ректора" </t>
  </si>
  <si>
    <t>21.03.10
31.03.10</t>
  </si>
  <si>
    <t xml:space="preserve">Харківська
Харківський ОСК     </t>
  </si>
  <si>
    <t xml:space="preserve">Міжнародний  шаховий турнір "Меморіал Е.Будовича" </t>
  </si>
  <si>
    <t>Чемпіонат України - фінал серед юнаків та дівчат 20 років</t>
  </si>
  <si>
    <t>01.04.10
20.04.10</t>
  </si>
  <si>
    <t>За пpизначенням
Укрспортзабезпечення</t>
  </si>
  <si>
    <t>Чемпіонат України фінал серед юнаків та дівчат 12 р.</t>
  </si>
  <si>
    <t>01.04.10
30.04.10</t>
  </si>
  <si>
    <t>24-й Відкритий Чемпіонат України з розв"язування шахових композицій</t>
  </si>
  <si>
    <t>01.04.10
23.04.10</t>
  </si>
  <si>
    <t>O/K</t>
  </si>
  <si>
    <t xml:space="preserve">Міжнародний  шаховий турнір "Меморіал В.Набокова" </t>
  </si>
  <si>
    <t>Міжнародний турнір "Вінниця 2010"</t>
  </si>
  <si>
    <t>10.04.10
17.04.10</t>
  </si>
  <si>
    <t xml:space="preserve">Вінниця
Вінницький ОСК      </t>
  </si>
  <si>
    <t>Споpтивні клуби</t>
  </si>
  <si>
    <t>Відкритий міжнарародний турнір  пам"яті О.В. Синіцина</t>
  </si>
  <si>
    <t>10.04.10
30.04.10</t>
  </si>
  <si>
    <t xml:space="preserve">Дніпропетровськ
Дніпропетровс. ОСК  </t>
  </si>
  <si>
    <t>II Всеукраїнська Спартакіада учнів ПТНЗ</t>
  </si>
  <si>
    <t>13.04.10
20.04.10</t>
  </si>
  <si>
    <t xml:space="preserve">Херсон
Херсонський ОСК     </t>
  </si>
  <si>
    <t>Чемпіонат України серед юнаків та  дівчат до 8 р.</t>
  </si>
  <si>
    <t>17.04.10
27.04.10</t>
  </si>
  <si>
    <t xml:space="preserve">Євпаторія
Крим РСК            </t>
  </si>
  <si>
    <t>Чемпіонат України серед юнаків та дівчат (до 10 років)</t>
  </si>
  <si>
    <t>01.05.10
10.05.10</t>
  </si>
  <si>
    <t>Чемпіонат України з швидких шахів і бліцу серед юнаків та дівчат до 12, до 14 років</t>
  </si>
  <si>
    <t>01.05.10
31.05.10</t>
  </si>
  <si>
    <t>Чемпіонат України серед чоловіків</t>
  </si>
  <si>
    <t>01.05.10
29.05.10</t>
  </si>
  <si>
    <t xml:space="preserve">Алушта
Крим РСК            </t>
  </si>
  <si>
    <t xml:space="preserve">Чемпіонат України серед жінок </t>
  </si>
  <si>
    <t>12.05.10
16.05.10</t>
  </si>
  <si>
    <t>МОН</t>
  </si>
  <si>
    <t>Спартакіада України серед вищих навчальних закладів ІІІ-IV рівня акредитації</t>
  </si>
  <si>
    <t>15.05.10
20.05.10</t>
  </si>
  <si>
    <t xml:space="preserve">Міжнародний  шаховий турнір "Кубок Олександра Момота" </t>
  </si>
  <si>
    <t>01.06.10
15.06.10</t>
  </si>
  <si>
    <t>Всеукраїнські змагання "Біла тура" - фінал</t>
  </si>
  <si>
    <t>01.06.10
11.06.10</t>
  </si>
  <si>
    <t xml:space="preserve">Долина
Iвано-Франк. ОСК    </t>
  </si>
  <si>
    <t xml:space="preserve">13-й міжнародний дитячий турнір  "Кримське літо" </t>
  </si>
  <si>
    <t xml:space="preserve">2-й Міжнародний турнір "Меморіал Степана Полюляка" </t>
  </si>
  <si>
    <t>01.06.10
12.06.10</t>
  </si>
  <si>
    <t>ІІ Всеукраїнська спартакіада учнів професійно-технічних навчальних закладів серед юнаків та дівчат</t>
  </si>
  <si>
    <t>10.06.10
13.06.10</t>
  </si>
  <si>
    <t xml:space="preserve">6-й Міжнародний турнір з швидких шахів "Кубок банку "Південний"" </t>
  </si>
  <si>
    <t>01.07.10
10.07.10</t>
  </si>
  <si>
    <t xml:space="preserve">Одеса
Одеський ОСК        </t>
  </si>
  <si>
    <t>12-й Міжнародний шаховий турнір "Сонячний пішак"</t>
  </si>
  <si>
    <t>01.07.10
01.08.10</t>
  </si>
  <si>
    <t xml:space="preserve">Іллічівськ
Одеський ОСК        </t>
  </si>
  <si>
    <t xml:space="preserve">Всесвітня дитяча шахова Олімпіада  </t>
  </si>
  <si>
    <t>24.07.10
01.08.10</t>
  </si>
  <si>
    <t xml:space="preserve">Відкритий міжнарародний турнір "Меморіал Аметхан Султана" серед юнаків і дівчат </t>
  </si>
  <si>
    <t>01.08.10
21.08.10</t>
  </si>
  <si>
    <t xml:space="preserve">Херсонська
Херсонський ОСК     </t>
  </si>
  <si>
    <t>23-й Чемпіонат України з шахів  за листуванням</t>
  </si>
  <si>
    <t>01.08.10
31.08.10</t>
  </si>
  <si>
    <t>На місцях
Укрспортзабезпечення</t>
  </si>
  <si>
    <t>Міжнародний  шаховий  фестиваль "Азовська хвиля"</t>
  </si>
  <si>
    <t>01.08.10
11.08.10</t>
  </si>
  <si>
    <t>Міжнародний шаховий турнір Кубок Києва  -  Кубок Незалежності</t>
  </si>
  <si>
    <t>01.08.10
26.08.10</t>
  </si>
  <si>
    <t>Чемпіонат світу серед юніорів і дівчат до 20 років</t>
  </si>
  <si>
    <t>02.08.10
17.08.10</t>
  </si>
  <si>
    <t>Польща
Укрспортзабезпечення</t>
  </si>
  <si>
    <t>Чемпіонат Європи серед юнаків та дівчат  до 8 - до 18 років</t>
  </si>
  <si>
    <t>17.09.10
28.09.10</t>
  </si>
  <si>
    <t>Грузія
Укрспортзабезпечення</t>
  </si>
  <si>
    <t>Всесвітня шахова олімпіада. Командний чемпіонат світу (чоловіки та жінки)</t>
  </si>
  <si>
    <t>19.09.10
04.10.10</t>
  </si>
  <si>
    <t>Росія
Укрспортзабезпечення</t>
  </si>
  <si>
    <t>Півфінал Чемпіонату України серед юнаків і дівчат до 12 років</t>
  </si>
  <si>
    <t>01.10.10
12.10.10</t>
  </si>
  <si>
    <t>10-й Відкритий чемпіонат Вінниці</t>
  </si>
  <si>
    <t>01.10.10
15.10.10</t>
  </si>
  <si>
    <t>Чемпіонат України - півфінал серед юнаків та дівчат до 14 років</t>
  </si>
  <si>
    <t>15.10.10
26.10.10</t>
  </si>
  <si>
    <t xml:space="preserve">Біла Церква
Київ ОСК            </t>
  </si>
  <si>
    <t>Чемпіонат Європи серед клубних команд (чоловіки та жінки)</t>
  </si>
  <si>
    <t>16.10.10
24.10.10</t>
  </si>
  <si>
    <t>Болгаpія
Укрспортзабезпечення</t>
  </si>
  <si>
    <t>Особистий чемпіонат світу серед юніорів і дівчат (до 8 - до 18 років)</t>
  </si>
  <si>
    <t>19.10.10
31.10.10</t>
  </si>
  <si>
    <t>Гpеція
Укрспортзабезпечення</t>
  </si>
  <si>
    <t>Відкритий чемпіонат України серед ДЮСШ</t>
  </si>
  <si>
    <t>01.11.10
10.11.10</t>
  </si>
  <si>
    <t>Півфінал Чемпіонату України серед юнаків та дівчат до 16 років</t>
  </si>
  <si>
    <t>11.11.10
22.11.10</t>
  </si>
  <si>
    <t>Миколаїв
Укрспортзабезпечення</t>
  </si>
  <si>
    <t xml:space="preserve">Міжнародний шаховий турнір  "Феміда-2010" </t>
  </si>
  <si>
    <t>21.11.10
30.11.10</t>
  </si>
  <si>
    <t xml:space="preserve">Харків
Харківський ОСК     </t>
  </si>
  <si>
    <t>Кубок Києва  -  пам'яті   І.  Степічева</t>
  </si>
  <si>
    <t>01.12.10
25.12.10</t>
  </si>
  <si>
    <t>Командний чемпіонат України з композиції</t>
  </si>
  <si>
    <t>01.12.10
10.12.10</t>
  </si>
  <si>
    <t>Чемпіонат світу серед жінок</t>
  </si>
  <si>
    <t>02.12.10
25.12.10</t>
  </si>
  <si>
    <t>Відкритий  міжнародний турнір  "Пам"яті Венаміна Наумовича  Амітана"</t>
  </si>
  <si>
    <t>10.12.10
25.12.10</t>
  </si>
  <si>
    <t>шахи</t>
  </si>
  <si>
    <t>Всього змагань:55</t>
  </si>
  <si>
    <t>Сумарна планова вартість:</t>
  </si>
  <si>
    <t>НТЗ до шахової Олімпіади (чоловіки)</t>
  </si>
  <si>
    <t>20.01.10
30.01.10</t>
  </si>
  <si>
    <t>НТЗ до шахової Олімпіади (жінки)</t>
  </si>
  <si>
    <t>25.01.10
05.02.10</t>
  </si>
  <si>
    <t>НТЗ до  чемпіонату світу  серед студентів</t>
  </si>
  <si>
    <t>11.06.10
30.06.10</t>
  </si>
  <si>
    <t>Зарубіжні країни
Укрспортзабезпечення</t>
  </si>
  <si>
    <t>НТЗ до  дитячої шахової Олімпіади, чемпіонатів світу та Європи серед юнаків і дівчат</t>
  </si>
  <si>
    <t>16.06.10
30.06.10</t>
  </si>
  <si>
    <t xml:space="preserve">Свалява
Закарпат. ОСК       </t>
  </si>
  <si>
    <t>01.08.10
25.08.10</t>
  </si>
  <si>
    <t>Всього зборів:6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</si>
</sst>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workbookViewId="0" topLeftCell="A1">
      <selection activeCell="A1" sqref="A1:O1"/>
    </sheetView>
  </sheetViews>
  <sheetFormatPr defaultColWidth="9.00390625" defaultRowHeight="12.75"/>
  <cols>
    <col min="1" max="1" width="32.00390625" style="1" customWidth="1"/>
    <col min="2" max="2" width="10.25390625" style="1" customWidth="1"/>
    <col min="3" max="3" width="4.625" style="1" customWidth="1"/>
    <col min="4" max="4" width="18.75390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9" customWidth="1"/>
    <col min="14" max="14" width="8.00390625" style="14" customWidth="1"/>
    <col min="15" max="15" width="8.25390625" style="1" customWidth="1"/>
    <col min="16" max="16384" width="9.125" style="1" customWidth="1"/>
  </cols>
  <sheetData>
    <row r="1" spans="1:15" s="10" customFormat="1" ht="12.7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0" customFormat="1" ht="13.5" thickBo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6" customFormat="1" ht="24" customHeight="1" thickBot="1">
      <c r="A3" s="26" t="s">
        <v>0</v>
      </c>
      <c r="B3" s="17" t="s">
        <v>1</v>
      </c>
      <c r="C3" s="26" t="s">
        <v>6</v>
      </c>
      <c r="D3" s="5" t="s">
        <v>2</v>
      </c>
      <c r="E3" s="4" t="s">
        <v>3</v>
      </c>
      <c r="F3" s="23" t="s">
        <v>12</v>
      </c>
      <c r="G3" s="24"/>
      <c r="H3" s="24"/>
      <c r="I3" s="24"/>
      <c r="J3" s="25"/>
      <c r="K3" s="15" t="s">
        <v>5</v>
      </c>
      <c r="L3" s="17" t="s">
        <v>11</v>
      </c>
      <c r="M3" s="17" t="s">
        <v>7</v>
      </c>
      <c r="N3" s="19" t="s">
        <v>17</v>
      </c>
      <c r="O3" s="17" t="s">
        <v>9</v>
      </c>
    </row>
    <row r="4" spans="1:15" s="6" customFormat="1" ht="24" customHeight="1" thickBot="1">
      <c r="A4" s="27"/>
      <c r="B4" s="18"/>
      <c r="C4" s="27"/>
      <c r="D4" s="23" t="s">
        <v>10</v>
      </c>
      <c r="E4" s="25"/>
      <c r="F4" s="7" t="s">
        <v>13</v>
      </c>
      <c r="G4" s="7" t="s">
        <v>8</v>
      </c>
      <c r="H4" s="3" t="s">
        <v>16</v>
      </c>
      <c r="I4" s="7" t="s">
        <v>14</v>
      </c>
      <c r="J4" s="7" t="s">
        <v>4</v>
      </c>
      <c r="K4" s="16"/>
      <c r="L4" s="18"/>
      <c r="M4" s="18"/>
      <c r="N4" s="20"/>
      <c r="O4" s="18"/>
    </row>
    <row r="5" spans="4:14" s="2" customFormat="1" ht="12.75">
      <c r="D5" s="8"/>
      <c r="M5" s="9"/>
      <c r="N5" s="14"/>
    </row>
    <row r="6" spans="4:14" s="2" customFormat="1" ht="12.75">
      <c r="D6" s="32" t="s">
        <v>163</v>
      </c>
      <c r="M6" s="9"/>
      <c r="N6" s="14"/>
    </row>
    <row r="7" spans="1:15" s="2" customFormat="1" ht="22.5">
      <c r="A7" s="33" t="s">
        <v>22</v>
      </c>
      <c r="B7" s="34" t="s">
        <v>23</v>
      </c>
      <c r="C7" s="34">
        <v>31</v>
      </c>
      <c r="D7" s="34" t="s">
        <v>24</v>
      </c>
      <c r="E7" s="34" t="s">
        <v>25</v>
      </c>
      <c r="F7" s="34">
        <v>24</v>
      </c>
      <c r="G7" s="34">
        <v>0</v>
      </c>
      <c r="H7" s="34">
        <v>12</v>
      </c>
      <c r="I7" s="34">
        <v>0</v>
      </c>
      <c r="J7" s="34">
        <v>36</v>
      </c>
      <c r="K7" s="34" t="s">
        <v>26</v>
      </c>
      <c r="L7" s="34">
        <v>3401330</v>
      </c>
      <c r="M7" s="34">
        <v>1116</v>
      </c>
      <c r="N7" s="35">
        <v>0</v>
      </c>
      <c r="O7" s="36">
        <v>0</v>
      </c>
    </row>
    <row r="8" spans="1:15" s="8" customFormat="1" ht="22.5">
      <c r="A8" s="33" t="s">
        <v>27</v>
      </c>
      <c r="B8" s="34" t="s">
        <v>28</v>
      </c>
      <c r="C8" s="34">
        <v>12</v>
      </c>
      <c r="D8" s="34" t="s">
        <v>29</v>
      </c>
      <c r="E8" s="34" t="s">
        <v>30</v>
      </c>
      <c r="F8" s="34">
        <v>10</v>
      </c>
      <c r="G8" s="34">
        <v>3</v>
      </c>
      <c r="H8" s="34">
        <v>0</v>
      </c>
      <c r="I8" s="34">
        <v>0</v>
      </c>
      <c r="J8" s="34">
        <v>13</v>
      </c>
      <c r="K8" s="34" t="s">
        <v>26</v>
      </c>
      <c r="L8" s="37">
        <v>3401330</v>
      </c>
      <c r="M8" s="34">
        <v>156</v>
      </c>
      <c r="N8" s="35">
        <v>0</v>
      </c>
      <c r="O8" s="36">
        <v>0</v>
      </c>
    </row>
    <row r="9" spans="1:15" s="2" customFormat="1" ht="22.5">
      <c r="A9" s="33" t="s">
        <v>31</v>
      </c>
      <c r="B9" s="34" t="s">
        <v>32</v>
      </c>
      <c r="C9" s="34">
        <v>5</v>
      </c>
      <c r="D9" s="34" t="s">
        <v>33</v>
      </c>
      <c r="E9" s="34" t="s">
        <v>34</v>
      </c>
      <c r="F9" s="34">
        <v>16</v>
      </c>
      <c r="G9" s="34">
        <v>0</v>
      </c>
      <c r="H9" s="34">
        <v>6</v>
      </c>
      <c r="I9" s="34">
        <v>0</v>
      </c>
      <c r="J9" s="34">
        <v>22</v>
      </c>
      <c r="K9" s="34" t="s">
        <v>35</v>
      </c>
      <c r="L9" s="34">
        <v>3401330</v>
      </c>
      <c r="M9" s="34">
        <v>110</v>
      </c>
      <c r="N9" s="35">
        <v>0</v>
      </c>
      <c r="O9" s="36">
        <v>0</v>
      </c>
    </row>
    <row r="10" spans="1:15" s="2" customFormat="1" ht="22.5">
      <c r="A10" s="33" t="s">
        <v>36</v>
      </c>
      <c r="B10" s="34" t="s">
        <v>37</v>
      </c>
      <c r="C10" s="34">
        <v>21</v>
      </c>
      <c r="D10" s="34" t="s">
        <v>38</v>
      </c>
      <c r="E10" s="34" t="s">
        <v>34</v>
      </c>
      <c r="F10" s="34">
        <v>16</v>
      </c>
      <c r="G10" s="34">
        <v>0</v>
      </c>
      <c r="H10" s="34">
        <v>4</v>
      </c>
      <c r="I10" s="34">
        <v>0</v>
      </c>
      <c r="J10" s="34">
        <v>20</v>
      </c>
      <c r="K10" s="34" t="s">
        <v>35</v>
      </c>
      <c r="L10" s="34">
        <v>3401330</v>
      </c>
      <c r="M10" s="34">
        <v>420</v>
      </c>
      <c r="N10" s="35">
        <v>0</v>
      </c>
      <c r="O10" s="36">
        <v>0</v>
      </c>
    </row>
    <row r="11" spans="1:15" s="2" customFormat="1" ht="22.5">
      <c r="A11" s="33" t="s">
        <v>39</v>
      </c>
      <c r="B11" s="34" t="s">
        <v>40</v>
      </c>
      <c r="C11" s="34">
        <v>16</v>
      </c>
      <c r="D11" s="34" t="s">
        <v>41</v>
      </c>
      <c r="E11" s="34" t="s">
        <v>34</v>
      </c>
      <c r="F11" s="34">
        <v>16</v>
      </c>
      <c r="G11" s="34">
        <v>0</v>
      </c>
      <c r="H11" s="34">
        <v>6</v>
      </c>
      <c r="I11" s="34">
        <v>0</v>
      </c>
      <c r="J11" s="34">
        <v>22</v>
      </c>
      <c r="K11" s="34" t="s">
        <v>35</v>
      </c>
      <c r="L11" s="34">
        <v>3401330</v>
      </c>
      <c r="M11" s="34">
        <v>352</v>
      </c>
      <c r="N11" s="35">
        <v>0</v>
      </c>
      <c r="O11" s="36">
        <v>0</v>
      </c>
    </row>
    <row r="12" spans="1:15" s="2" customFormat="1" ht="22.5">
      <c r="A12" s="33" t="s">
        <v>42</v>
      </c>
      <c r="B12" s="34" t="s">
        <v>43</v>
      </c>
      <c r="C12" s="34">
        <v>16</v>
      </c>
      <c r="D12" s="34" t="s">
        <v>24</v>
      </c>
      <c r="E12" s="34" t="s">
        <v>25</v>
      </c>
      <c r="F12" s="34">
        <v>260</v>
      </c>
      <c r="G12" s="34">
        <v>0</v>
      </c>
      <c r="H12" s="34">
        <v>40</v>
      </c>
      <c r="I12" s="34">
        <v>0</v>
      </c>
      <c r="J12" s="34">
        <v>300</v>
      </c>
      <c r="K12" s="34" t="s">
        <v>35</v>
      </c>
      <c r="L12" s="34">
        <v>3401330</v>
      </c>
      <c r="M12" s="34">
        <v>4800</v>
      </c>
      <c r="N12" s="35">
        <v>0</v>
      </c>
      <c r="O12" s="36">
        <v>0</v>
      </c>
    </row>
    <row r="13" spans="1:15" s="8" customFormat="1" ht="22.5">
      <c r="A13" s="33" t="s">
        <v>44</v>
      </c>
      <c r="B13" s="34" t="s">
        <v>45</v>
      </c>
      <c r="C13" s="34">
        <v>16</v>
      </c>
      <c r="D13" s="34" t="s">
        <v>24</v>
      </c>
      <c r="E13" s="34" t="s">
        <v>34</v>
      </c>
      <c r="F13" s="34">
        <v>16</v>
      </c>
      <c r="G13" s="34">
        <v>0</v>
      </c>
      <c r="H13" s="34">
        <v>4</v>
      </c>
      <c r="I13" s="34">
        <v>0</v>
      </c>
      <c r="J13" s="34">
        <v>20</v>
      </c>
      <c r="K13" s="34" t="s">
        <v>35</v>
      </c>
      <c r="L13" s="37">
        <v>3401330</v>
      </c>
      <c r="M13" s="34">
        <v>320</v>
      </c>
      <c r="N13" s="35">
        <v>0</v>
      </c>
      <c r="O13" s="36">
        <v>0</v>
      </c>
    </row>
    <row r="14" spans="1:15" s="2" customFormat="1" ht="22.5">
      <c r="A14" s="33" t="s">
        <v>46</v>
      </c>
      <c r="B14" s="34" t="s">
        <v>47</v>
      </c>
      <c r="C14" s="34">
        <v>12</v>
      </c>
      <c r="D14" s="34" t="s">
        <v>48</v>
      </c>
      <c r="E14" s="34" t="s">
        <v>25</v>
      </c>
      <c r="F14" s="34">
        <v>24</v>
      </c>
      <c r="G14" s="34">
        <v>0</v>
      </c>
      <c r="H14" s="34">
        <v>12</v>
      </c>
      <c r="I14" s="34">
        <v>0</v>
      </c>
      <c r="J14" s="34">
        <v>36</v>
      </c>
      <c r="K14" s="34" t="s">
        <v>35</v>
      </c>
      <c r="L14" s="34">
        <v>3401330</v>
      </c>
      <c r="M14" s="34">
        <v>432</v>
      </c>
      <c r="N14" s="35">
        <v>0</v>
      </c>
      <c r="O14" s="36">
        <v>0</v>
      </c>
    </row>
    <row r="15" spans="1:15" s="2" customFormat="1" ht="22.5">
      <c r="A15" s="33" t="s">
        <v>49</v>
      </c>
      <c r="B15" s="34" t="s">
        <v>50</v>
      </c>
      <c r="C15" s="34">
        <v>31</v>
      </c>
      <c r="D15" s="34" t="s">
        <v>51</v>
      </c>
      <c r="E15" s="34" t="s">
        <v>25</v>
      </c>
      <c r="F15" s="34">
        <v>24</v>
      </c>
      <c r="G15" s="34">
        <v>0</v>
      </c>
      <c r="H15" s="34">
        <v>12</v>
      </c>
      <c r="I15" s="34">
        <v>0</v>
      </c>
      <c r="J15" s="34">
        <v>36</v>
      </c>
      <c r="K15" s="34" t="s">
        <v>35</v>
      </c>
      <c r="L15" s="34">
        <v>3401330</v>
      </c>
      <c r="M15" s="34">
        <v>1116</v>
      </c>
      <c r="N15" s="35">
        <v>0</v>
      </c>
      <c r="O15" s="36">
        <v>0</v>
      </c>
    </row>
    <row r="16" spans="1:15" s="2" customFormat="1" ht="22.5">
      <c r="A16" s="33" t="s">
        <v>52</v>
      </c>
      <c r="B16" s="34" t="s">
        <v>53</v>
      </c>
      <c r="C16" s="34">
        <v>15</v>
      </c>
      <c r="D16" s="34" t="s">
        <v>54</v>
      </c>
      <c r="E16" s="34" t="s">
        <v>30</v>
      </c>
      <c r="F16" s="34">
        <v>5</v>
      </c>
      <c r="G16" s="34">
        <v>2</v>
      </c>
      <c r="H16" s="34">
        <v>0</v>
      </c>
      <c r="I16" s="34">
        <v>0</v>
      </c>
      <c r="J16" s="34">
        <v>7</v>
      </c>
      <c r="K16" s="34" t="s">
        <v>35</v>
      </c>
      <c r="L16" s="34">
        <v>3401330</v>
      </c>
      <c r="M16" s="34">
        <v>105</v>
      </c>
      <c r="N16" s="35">
        <v>0</v>
      </c>
      <c r="O16" s="36">
        <v>0</v>
      </c>
    </row>
    <row r="17" spans="1:15" s="2" customFormat="1" ht="22.5">
      <c r="A17" s="33" t="s">
        <v>55</v>
      </c>
      <c r="B17" s="34" t="s">
        <v>53</v>
      </c>
      <c r="C17" s="34">
        <v>15</v>
      </c>
      <c r="D17" s="34" t="s">
        <v>54</v>
      </c>
      <c r="E17" s="34" t="s">
        <v>30</v>
      </c>
      <c r="F17" s="34">
        <v>6</v>
      </c>
      <c r="G17" s="34">
        <v>1</v>
      </c>
      <c r="H17" s="34">
        <v>0</v>
      </c>
      <c r="I17" s="34">
        <v>0</v>
      </c>
      <c r="J17" s="34">
        <v>7</v>
      </c>
      <c r="K17" s="34" t="s">
        <v>35</v>
      </c>
      <c r="L17" s="34">
        <v>3401330</v>
      </c>
      <c r="M17" s="34">
        <v>105</v>
      </c>
      <c r="N17" s="35">
        <v>0</v>
      </c>
      <c r="O17" s="36">
        <v>0</v>
      </c>
    </row>
    <row r="18" spans="1:15" s="2" customFormat="1" ht="22.5">
      <c r="A18" s="33" t="s">
        <v>56</v>
      </c>
      <c r="B18" s="34" t="s">
        <v>57</v>
      </c>
      <c r="C18" s="34">
        <v>7</v>
      </c>
      <c r="D18" s="34" t="s">
        <v>58</v>
      </c>
      <c r="E18" s="34" t="s">
        <v>25</v>
      </c>
      <c r="F18" s="34">
        <v>200</v>
      </c>
      <c r="G18" s="34">
        <v>50</v>
      </c>
      <c r="H18" s="34">
        <v>50</v>
      </c>
      <c r="I18" s="34">
        <v>0</v>
      </c>
      <c r="J18" s="34">
        <v>300</v>
      </c>
      <c r="K18" s="34" t="s">
        <v>35</v>
      </c>
      <c r="L18" s="34">
        <v>3401330</v>
      </c>
      <c r="M18" s="34">
        <v>2100</v>
      </c>
      <c r="N18" s="35">
        <v>0</v>
      </c>
      <c r="O18" s="36">
        <v>0</v>
      </c>
    </row>
    <row r="19" spans="1:15" s="8" customFormat="1" ht="22.5">
      <c r="A19" s="33" t="s">
        <v>59</v>
      </c>
      <c r="B19" s="34" t="s">
        <v>60</v>
      </c>
      <c r="C19" s="34">
        <v>11</v>
      </c>
      <c r="D19" s="34" t="s">
        <v>61</v>
      </c>
      <c r="E19" s="34" t="s">
        <v>34</v>
      </c>
      <c r="F19" s="34">
        <v>8</v>
      </c>
      <c r="G19" s="34">
        <v>4</v>
      </c>
      <c r="H19" s="34">
        <v>8</v>
      </c>
      <c r="I19" s="34">
        <v>0</v>
      </c>
      <c r="J19" s="34">
        <v>20</v>
      </c>
      <c r="K19" s="34" t="s">
        <v>35</v>
      </c>
      <c r="L19" s="37">
        <v>3401330</v>
      </c>
      <c r="M19" s="34">
        <v>220</v>
      </c>
      <c r="N19" s="35">
        <v>0</v>
      </c>
      <c r="O19" s="36">
        <v>0</v>
      </c>
    </row>
    <row r="20" spans="1:15" s="2" customFormat="1" ht="22.5">
      <c r="A20" s="33" t="s">
        <v>62</v>
      </c>
      <c r="B20" s="34" t="s">
        <v>60</v>
      </c>
      <c r="C20" s="34">
        <v>11</v>
      </c>
      <c r="D20" s="34" t="s">
        <v>33</v>
      </c>
      <c r="E20" s="34" t="s">
        <v>34</v>
      </c>
      <c r="F20" s="34">
        <v>120</v>
      </c>
      <c r="G20" s="34">
        <v>0</v>
      </c>
      <c r="H20" s="34">
        <v>15</v>
      </c>
      <c r="I20" s="34">
        <v>0</v>
      </c>
      <c r="J20" s="34">
        <v>135</v>
      </c>
      <c r="K20" s="34" t="s">
        <v>35</v>
      </c>
      <c r="L20" s="37">
        <v>3401330</v>
      </c>
      <c r="M20" s="34">
        <v>1485</v>
      </c>
      <c r="N20" s="35">
        <v>0</v>
      </c>
      <c r="O20" s="36">
        <v>0</v>
      </c>
    </row>
    <row r="21" spans="1:15" s="2" customFormat="1" ht="22.5">
      <c r="A21" s="33" t="s">
        <v>63</v>
      </c>
      <c r="B21" s="34" t="s">
        <v>64</v>
      </c>
      <c r="C21" s="34">
        <v>20</v>
      </c>
      <c r="D21" s="34" t="s">
        <v>65</v>
      </c>
      <c r="E21" s="34" t="s">
        <v>25</v>
      </c>
      <c r="F21" s="34">
        <v>240</v>
      </c>
      <c r="G21" s="34">
        <v>20</v>
      </c>
      <c r="H21" s="34">
        <v>20</v>
      </c>
      <c r="I21" s="34">
        <v>0</v>
      </c>
      <c r="J21" s="34">
        <v>280</v>
      </c>
      <c r="K21" s="34" t="s">
        <v>35</v>
      </c>
      <c r="L21" s="34">
        <v>3401330</v>
      </c>
      <c r="M21" s="34">
        <v>5600</v>
      </c>
      <c r="N21" s="35">
        <v>0</v>
      </c>
      <c r="O21" s="36">
        <v>0</v>
      </c>
    </row>
    <row r="22" spans="1:15" s="2" customFormat="1" ht="22.5">
      <c r="A22" s="33" t="s">
        <v>66</v>
      </c>
      <c r="B22" s="34" t="s">
        <v>67</v>
      </c>
      <c r="C22" s="34">
        <v>30</v>
      </c>
      <c r="D22" s="34" t="s">
        <v>65</v>
      </c>
      <c r="E22" s="34" t="s">
        <v>25</v>
      </c>
      <c r="F22" s="34">
        <v>24</v>
      </c>
      <c r="G22" s="34">
        <v>0</v>
      </c>
      <c r="H22" s="34">
        <v>12</v>
      </c>
      <c r="I22" s="34">
        <v>0</v>
      </c>
      <c r="J22" s="34">
        <v>36</v>
      </c>
      <c r="K22" s="34" t="s">
        <v>35</v>
      </c>
      <c r="L22" s="34">
        <v>3401330</v>
      </c>
      <c r="M22" s="34">
        <v>1080</v>
      </c>
      <c r="N22" s="35">
        <v>0</v>
      </c>
      <c r="O22" s="36">
        <v>0</v>
      </c>
    </row>
    <row r="23" spans="1:15" s="2" customFormat="1" ht="22.5">
      <c r="A23" s="33" t="s">
        <v>68</v>
      </c>
      <c r="B23" s="34" t="s">
        <v>69</v>
      </c>
      <c r="C23" s="34">
        <v>23</v>
      </c>
      <c r="D23" s="34" t="s">
        <v>65</v>
      </c>
      <c r="E23" s="34" t="s">
        <v>25</v>
      </c>
      <c r="F23" s="34">
        <v>90</v>
      </c>
      <c r="G23" s="34">
        <v>0</v>
      </c>
      <c r="H23" s="34">
        <v>10</v>
      </c>
      <c r="I23" s="34">
        <v>0</v>
      </c>
      <c r="J23" s="34">
        <v>100</v>
      </c>
      <c r="K23" s="34" t="s">
        <v>70</v>
      </c>
      <c r="L23" s="34">
        <v>3401330</v>
      </c>
      <c r="M23" s="34">
        <v>2300</v>
      </c>
      <c r="N23" s="35">
        <v>0</v>
      </c>
      <c r="O23" s="36">
        <v>0</v>
      </c>
    </row>
    <row r="24" spans="1:15" s="2" customFormat="1" ht="22.5">
      <c r="A24" s="33" t="s">
        <v>71</v>
      </c>
      <c r="B24" s="34" t="s">
        <v>67</v>
      </c>
      <c r="C24" s="34">
        <v>30</v>
      </c>
      <c r="D24" s="34" t="s">
        <v>24</v>
      </c>
      <c r="E24" s="34" t="s">
        <v>34</v>
      </c>
      <c r="F24" s="34">
        <v>16</v>
      </c>
      <c r="G24" s="34">
        <v>0</v>
      </c>
      <c r="H24" s="34">
        <v>9</v>
      </c>
      <c r="I24" s="34">
        <v>0</v>
      </c>
      <c r="J24" s="34">
        <v>25</v>
      </c>
      <c r="K24" s="34" t="s">
        <v>35</v>
      </c>
      <c r="L24" s="34">
        <v>3401330</v>
      </c>
      <c r="M24" s="34">
        <v>750</v>
      </c>
      <c r="N24" s="35">
        <v>0</v>
      </c>
      <c r="O24" s="36">
        <v>0</v>
      </c>
    </row>
    <row r="25" spans="1:15" s="2" customFormat="1" ht="22.5">
      <c r="A25" s="33" t="s">
        <v>72</v>
      </c>
      <c r="B25" s="34" t="s">
        <v>73</v>
      </c>
      <c r="C25" s="34">
        <v>8</v>
      </c>
      <c r="D25" s="34" t="s">
        <v>74</v>
      </c>
      <c r="E25" s="34" t="s">
        <v>75</v>
      </c>
      <c r="F25" s="34">
        <v>200</v>
      </c>
      <c r="G25" s="34">
        <v>40</v>
      </c>
      <c r="H25" s="34">
        <v>40</v>
      </c>
      <c r="I25" s="34">
        <v>0</v>
      </c>
      <c r="J25" s="34">
        <v>280</v>
      </c>
      <c r="K25" s="34" t="s">
        <v>70</v>
      </c>
      <c r="L25" s="34">
        <v>3401330</v>
      </c>
      <c r="M25" s="34">
        <v>2240</v>
      </c>
      <c r="N25" s="35">
        <v>0</v>
      </c>
      <c r="O25" s="36">
        <v>0</v>
      </c>
    </row>
    <row r="26" spans="1:15" s="2" customFormat="1" ht="22.5">
      <c r="A26" s="33" t="s">
        <v>76</v>
      </c>
      <c r="B26" s="34" t="s">
        <v>77</v>
      </c>
      <c r="C26" s="34">
        <v>21</v>
      </c>
      <c r="D26" s="34" t="s">
        <v>78</v>
      </c>
      <c r="E26" s="34" t="s">
        <v>75</v>
      </c>
      <c r="F26" s="34">
        <v>130</v>
      </c>
      <c r="G26" s="34">
        <v>0</v>
      </c>
      <c r="H26" s="34">
        <v>20</v>
      </c>
      <c r="I26" s="34">
        <v>0</v>
      </c>
      <c r="J26" s="34">
        <v>150</v>
      </c>
      <c r="K26" s="34" t="s">
        <v>70</v>
      </c>
      <c r="L26" s="34">
        <v>3401330</v>
      </c>
      <c r="M26" s="34">
        <v>3150</v>
      </c>
      <c r="N26" s="35">
        <v>0</v>
      </c>
      <c r="O26" s="36">
        <v>0</v>
      </c>
    </row>
    <row r="27" spans="1:15" s="2" customFormat="1" ht="22.5">
      <c r="A27" s="33" t="s">
        <v>79</v>
      </c>
      <c r="B27" s="34" t="s">
        <v>80</v>
      </c>
      <c r="C27" s="34">
        <v>8</v>
      </c>
      <c r="D27" s="34" t="s">
        <v>81</v>
      </c>
      <c r="E27" s="34" t="s">
        <v>30</v>
      </c>
      <c r="F27" s="34">
        <v>400</v>
      </c>
      <c r="G27" s="34">
        <v>50</v>
      </c>
      <c r="H27" s="34">
        <v>50</v>
      </c>
      <c r="I27" s="34">
        <v>0</v>
      </c>
      <c r="J27" s="34">
        <v>500</v>
      </c>
      <c r="K27" s="34" t="s">
        <v>35</v>
      </c>
      <c r="L27" s="34">
        <v>3401330</v>
      </c>
      <c r="M27" s="34">
        <v>4000</v>
      </c>
      <c r="N27" s="35">
        <v>0</v>
      </c>
      <c r="O27" s="36">
        <v>0</v>
      </c>
    </row>
    <row r="28" spans="1:15" s="2" customFormat="1" ht="22.5">
      <c r="A28" s="33" t="s">
        <v>82</v>
      </c>
      <c r="B28" s="34" t="s">
        <v>83</v>
      </c>
      <c r="C28" s="34">
        <v>11</v>
      </c>
      <c r="D28" s="34" t="s">
        <v>84</v>
      </c>
      <c r="E28" s="34" t="s">
        <v>25</v>
      </c>
      <c r="F28" s="34">
        <v>200</v>
      </c>
      <c r="G28" s="34">
        <v>50</v>
      </c>
      <c r="H28" s="34">
        <v>30</v>
      </c>
      <c r="I28" s="34">
        <v>0</v>
      </c>
      <c r="J28" s="34">
        <v>280</v>
      </c>
      <c r="K28" s="34" t="s">
        <v>35</v>
      </c>
      <c r="L28" s="34">
        <v>3401330</v>
      </c>
      <c r="M28" s="34">
        <v>3080</v>
      </c>
      <c r="N28" s="35">
        <v>0</v>
      </c>
      <c r="O28" s="36">
        <v>0</v>
      </c>
    </row>
    <row r="29" spans="1:15" s="2" customFormat="1" ht="22.5">
      <c r="A29" s="33" t="s">
        <v>85</v>
      </c>
      <c r="B29" s="34" t="s">
        <v>86</v>
      </c>
      <c r="C29" s="34">
        <v>10</v>
      </c>
      <c r="D29" s="34" t="s">
        <v>65</v>
      </c>
      <c r="E29" s="34" t="s">
        <v>25</v>
      </c>
      <c r="F29" s="34">
        <v>200</v>
      </c>
      <c r="G29" s="34">
        <v>0</v>
      </c>
      <c r="H29" s="34">
        <v>25</v>
      </c>
      <c r="I29" s="34">
        <v>0</v>
      </c>
      <c r="J29" s="34">
        <v>225</v>
      </c>
      <c r="K29" s="34" t="s">
        <v>35</v>
      </c>
      <c r="L29" s="34">
        <v>3401330</v>
      </c>
      <c r="M29" s="34">
        <v>2250</v>
      </c>
      <c r="N29" s="35">
        <v>0</v>
      </c>
      <c r="O29" s="36">
        <v>0</v>
      </c>
    </row>
    <row r="30" spans="1:15" s="2" customFormat="1" ht="33.75">
      <c r="A30" s="33" t="s">
        <v>87</v>
      </c>
      <c r="B30" s="34" t="s">
        <v>88</v>
      </c>
      <c r="C30" s="34">
        <v>31</v>
      </c>
      <c r="D30" s="34" t="s">
        <v>65</v>
      </c>
      <c r="E30" s="34" t="s">
        <v>25</v>
      </c>
      <c r="F30" s="34">
        <v>300</v>
      </c>
      <c r="G30" s="34">
        <v>0</v>
      </c>
      <c r="H30" s="34">
        <v>30</v>
      </c>
      <c r="I30" s="34">
        <v>0</v>
      </c>
      <c r="J30" s="34">
        <v>330</v>
      </c>
      <c r="K30" s="34" t="s">
        <v>35</v>
      </c>
      <c r="L30" s="34">
        <v>3401330</v>
      </c>
      <c r="M30" s="34">
        <v>10230</v>
      </c>
      <c r="N30" s="35">
        <v>0</v>
      </c>
      <c r="O30" s="36">
        <v>0</v>
      </c>
    </row>
    <row r="31" spans="1:15" s="2" customFormat="1" ht="22.5">
      <c r="A31" s="33" t="s">
        <v>89</v>
      </c>
      <c r="B31" s="34" t="s">
        <v>90</v>
      </c>
      <c r="C31" s="34">
        <v>29</v>
      </c>
      <c r="D31" s="34" t="s">
        <v>91</v>
      </c>
      <c r="E31" s="34" t="s">
        <v>25</v>
      </c>
      <c r="F31" s="34">
        <v>200</v>
      </c>
      <c r="G31" s="34">
        <v>0</v>
      </c>
      <c r="H31" s="34">
        <v>40</v>
      </c>
      <c r="I31" s="34">
        <v>0</v>
      </c>
      <c r="J31" s="34">
        <v>240</v>
      </c>
      <c r="K31" s="34" t="s">
        <v>35</v>
      </c>
      <c r="L31" s="34">
        <v>3401330</v>
      </c>
      <c r="M31" s="34">
        <v>6960</v>
      </c>
      <c r="N31" s="35">
        <v>0</v>
      </c>
      <c r="O31" s="36">
        <v>0</v>
      </c>
    </row>
    <row r="32" spans="1:15" s="2" customFormat="1" ht="22.5">
      <c r="A32" s="33" t="s">
        <v>92</v>
      </c>
      <c r="B32" s="34" t="s">
        <v>88</v>
      </c>
      <c r="C32" s="34">
        <v>31</v>
      </c>
      <c r="D32" s="34" t="s">
        <v>84</v>
      </c>
      <c r="E32" s="34" t="s">
        <v>25</v>
      </c>
      <c r="F32" s="34">
        <v>200</v>
      </c>
      <c r="G32" s="34">
        <v>0</v>
      </c>
      <c r="H32" s="34">
        <v>25</v>
      </c>
      <c r="I32" s="34">
        <v>0</v>
      </c>
      <c r="J32" s="34">
        <v>225</v>
      </c>
      <c r="K32" s="34" t="s">
        <v>35</v>
      </c>
      <c r="L32" s="34">
        <v>3401330</v>
      </c>
      <c r="M32" s="34">
        <v>6975</v>
      </c>
      <c r="N32" s="35">
        <v>0</v>
      </c>
      <c r="O32" s="36">
        <v>0</v>
      </c>
    </row>
    <row r="33" spans="1:15" s="2" customFormat="1" ht="22.5">
      <c r="A33" s="33" t="s">
        <v>56</v>
      </c>
      <c r="B33" s="34" t="s">
        <v>93</v>
      </c>
      <c r="C33" s="34">
        <v>5</v>
      </c>
      <c r="D33" s="34" t="s">
        <v>84</v>
      </c>
      <c r="E33" s="34" t="s">
        <v>94</v>
      </c>
      <c r="F33" s="34">
        <v>120</v>
      </c>
      <c r="G33" s="34">
        <v>20</v>
      </c>
      <c r="H33" s="34">
        <v>20</v>
      </c>
      <c r="I33" s="34">
        <v>0</v>
      </c>
      <c r="J33" s="34">
        <v>160</v>
      </c>
      <c r="K33" s="34" t="s">
        <v>70</v>
      </c>
      <c r="L33" s="34">
        <v>3401330</v>
      </c>
      <c r="M33" s="34">
        <v>800</v>
      </c>
      <c r="N33" s="35">
        <v>0</v>
      </c>
      <c r="O33" s="36">
        <v>0</v>
      </c>
    </row>
    <row r="34" spans="1:15" s="2" customFormat="1" ht="33.75">
      <c r="A34" s="33" t="s">
        <v>95</v>
      </c>
      <c r="B34" s="34" t="s">
        <v>96</v>
      </c>
      <c r="C34" s="34">
        <v>6</v>
      </c>
      <c r="D34" s="34" t="s">
        <v>84</v>
      </c>
      <c r="E34" s="34" t="s">
        <v>94</v>
      </c>
      <c r="F34" s="34">
        <v>120</v>
      </c>
      <c r="G34" s="34">
        <v>20</v>
      </c>
      <c r="H34" s="34">
        <v>20</v>
      </c>
      <c r="I34" s="34">
        <v>0</v>
      </c>
      <c r="J34" s="34">
        <v>160</v>
      </c>
      <c r="K34" s="34" t="s">
        <v>70</v>
      </c>
      <c r="L34" s="34">
        <v>3401330</v>
      </c>
      <c r="M34" s="34">
        <v>960</v>
      </c>
      <c r="N34" s="35">
        <v>0</v>
      </c>
      <c r="O34" s="36">
        <v>0</v>
      </c>
    </row>
    <row r="35" spans="1:15" s="2" customFormat="1" ht="22.5">
      <c r="A35" s="33" t="s">
        <v>97</v>
      </c>
      <c r="B35" s="34" t="s">
        <v>98</v>
      </c>
      <c r="C35" s="34">
        <v>15</v>
      </c>
      <c r="D35" s="34" t="s">
        <v>65</v>
      </c>
      <c r="E35" s="34" t="s">
        <v>34</v>
      </c>
      <c r="F35" s="34">
        <v>250</v>
      </c>
      <c r="G35" s="34">
        <v>25</v>
      </c>
      <c r="H35" s="34">
        <v>25</v>
      </c>
      <c r="I35" s="34">
        <v>0</v>
      </c>
      <c r="J35" s="34">
        <v>300</v>
      </c>
      <c r="K35" s="34" t="s">
        <v>35</v>
      </c>
      <c r="L35" s="34">
        <v>3401330</v>
      </c>
      <c r="M35" s="34">
        <v>4500</v>
      </c>
      <c r="N35" s="35">
        <v>0</v>
      </c>
      <c r="O35" s="36">
        <v>0</v>
      </c>
    </row>
    <row r="36" spans="1:15" s="2" customFormat="1" ht="22.5">
      <c r="A36" s="33" t="s">
        <v>99</v>
      </c>
      <c r="B36" s="34" t="s">
        <v>100</v>
      </c>
      <c r="C36" s="34">
        <v>11</v>
      </c>
      <c r="D36" s="34" t="s">
        <v>101</v>
      </c>
      <c r="E36" s="34" t="s">
        <v>25</v>
      </c>
      <c r="F36" s="34">
        <v>200</v>
      </c>
      <c r="G36" s="34">
        <v>25</v>
      </c>
      <c r="H36" s="34">
        <v>25</v>
      </c>
      <c r="I36" s="34">
        <v>0</v>
      </c>
      <c r="J36" s="34">
        <v>250</v>
      </c>
      <c r="K36" s="34" t="s">
        <v>70</v>
      </c>
      <c r="L36" s="34">
        <v>3401330</v>
      </c>
      <c r="M36" s="34">
        <v>2750</v>
      </c>
      <c r="N36" s="35">
        <v>0</v>
      </c>
      <c r="O36" s="36">
        <v>0</v>
      </c>
    </row>
    <row r="37" spans="1:15" s="2" customFormat="1" ht="22.5">
      <c r="A37" s="33" t="s">
        <v>102</v>
      </c>
      <c r="B37" s="34" t="s">
        <v>98</v>
      </c>
      <c r="C37" s="34">
        <v>15</v>
      </c>
      <c r="D37" s="34" t="s">
        <v>84</v>
      </c>
      <c r="E37" s="34" t="s">
        <v>25</v>
      </c>
      <c r="F37" s="34">
        <v>300</v>
      </c>
      <c r="G37" s="34">
        <v>20</v>
      </c>
      <c r="H37" s="34">
        <v>30</v>
      </c>
      <c r="I37" s="34">
        <v>0</v>
      </c>
      <c r="J37" s="34">
        <v>350</v>
      </c>
      <c r="K37" s="34" t="s">
        <v>35</v>
      </c>
      <c r="L37" s="34">
        <v>3401330</v>
      </c>
      <c r="M37" s="34">
        <v>5250</v>
      </c>
      <c r="N37" s="35">
        <v>0</v>
      </c>
      <c r="O37" s="36">
        <v>0</v>
      </c>
    </row>
    <row r="38" spans="1:15" s="2" customFormat="1" ht="22.5">
      <c r="A38" s="33" t="s">
        <v>103</v>
      </c>
      <c r="B38" s="34" t="s">
        <v>104</v>
      </c>
      <c r="C38" s="34">
        <v>12</v>
      </c>
      <c r="D38" s="34" t="s">
        <v>101</v>
      </c>
      <c r="E38" s="34" t="s">
        <v>30</v>
      </c>
      <c r="F38" s="34">
        <v>250</v>
      </c>
      <c r="G38" s="34">
        <v>50</v>
      </c>
      <c r="H38" s="34">
        <v>50</v>
      </c>
      <c r="I38" s="34">
        <v>0</v>
      </c>
      <c r="J38" s="34">
        <v>350</v>
      </c>
      <c r="K38" s="34" t="s">
        <v>70</v>
      </c>
      <c r="L38" s="34">
        <v>3401330</v>
      </c>
      <c r="M38" s="34">
        <v>4200</v>
      </c>
      <c r="N38" s="35">
        <v>0</v>
      </c>
      <c r="O38" s="36">
        <v>0</v>
      </c>
    </row>
    <row r="39" spans="1:15" s="2" customFormat="1" ht="33.75">
      <c r="A39" s="33" t="s">
        <v>105</v>
      </c>
      <c r="B39" s="34" t="s">
        <v>106</v>
      </c>
      <c r="C39" s="34">
        <v>4</v>
      </c>
      <c r="D39" s="34" t="s">
        <v>41</v>
      </c>
      <c r="E39" s="34" t="s">
        <v>94</v>
      </c>
      <c r="F39" s="34">
        <v>120</v>
      </c>
      <c r="G39" s="34">
        <v>20</v>
      </c>
      <c r="H39" s="34">
        <v>20</v>
      </c>
      <c r="I39" s="34">
        <v>0</v>
      </c>
      <c r="J39" s="34">
        <v>160</v>
      </c>
      <c r="K39" s="34" t="s">
        <v>35</v>
      </c>
      <c r="L39" s="34">
        <v>3401330</v>
      </c>
      <c r="M39" s="34">
        <v>640</v>
      </c>
      <c r="N39" s="35">
        <v>0</v>
      </c>
      <c r="O39" s="36">
        <v>0</v>
      </c>
    </row>
    <row r="40" spans="1:15" s="2" customFormat="1" ht="22.5">
      <c r="A40" s="33" t="s">
        <v>107</v>
      </c>
      <c r="B40" s="34" t="s">
        <v>108</v>
      </c>
      <c r="C40" s="34">
        <v>10</v>
      </c>
      <c r="D40" s="34" t="s">
        <v>109</v>
      </c>
      <c r="E40" s="34" t="s">
        <v>25</v>
      </c>
      <c r="F40" s="34">
        <v>120</v>
      </c>
      <c r="G40" s="34">
        <v>0</v>
      </c>
      <c r="H40" s="34">
        <v>20</v>
      </c>
      <c r="I40" s="34">
        <v>0</v>
      </c>
      <c r="J40" s="34">
        <v>140</v>
      </c>
      <c r="K40" s="34" t="s">
        <v>70</v>
      </c>
      <c r="L40" s="34">
        <v>3401330</v>
      </c>
      <c r="M40" s="34">
        <v>1400</v>
      </c>
      <c r="N40" s="35">
        <v>0</v>
      </c>
      <c r="O40" s="36">
        <v>0</v>
      </c>
    </row>
    <row r="41" spans="1:15" s="2" customFormat="1" ht="22.5">
      <c r="A41" s="33" t="s">
        <v>110</v>
      </c>
      <c r="B41" s="34" t="s">
        <v>111</v>
      </c>
      <c r="C41" s="34">
        <v>32</v>
      </c>
      <c r="D41" s="34" t="s">
        <v>112</v>
      </c>
      <c r="E41" s="34" t="s">
        <v>30</v>
      </c>
      <c r="F41" s="34">
        <v>600</v>
      </c>
      <c r="G41" s="34">
        <v>0</v>
      </c>
      <c r="H41" s="34">
        <v>75</v>
      </c>
      <c r="I41" s="34">
        <v>0</v>
      </c>
      <c r="J41" s="34">
        <v>675</v>
      </c>
      <c r="K41" s="34" t="s">
        <v>35</v>
      </c>
      <c r="L41" s="34">
        <v>3401330</v>
      </c>
      <c r="M41" s="34">
        <v>21600</v>
      </c>
      <c r="N41" s="35">
        <v>0</v>
      </c>
      <c r="O41" s="36">
        <v>0</v>
      </c>
    </row>
    <row r="42" spans="1:15" s="2" customFormat="1" ht="22.5">
      <c r="A42" s="33" t="s">
        <v>113</v>
      </c>
      <c r="B42" s="34" t="s">
        <v>114</v>
      </c>
      <c r="C42" s="34">
        <v>9</v>
      </c>
      <c r="D42" s="34" t="s">
        <v>29</v>
      </c>
      <c r="E42" s="34" t="s">
        <v>30</v>
      </c>
      <c r="F42" s="34">
        <v>6</v>
      </c>
      <c r="G42" s="34">
        <v>2</v>
      </c>
      <c r="H42" s="34">
        <v>0</v>
      </c>
      <c r="I42" s="34">
        <v>0</v>
      </c>
      <c r="J42" s="34">
        <v>8</v>
      </c>
      <c r="K42" s="34" t="s">
        <v>26</v>
      </c>
      <c r="L42" s="34">
        <v>3401330</v>
      </c>
      <c r="M42" s="34">
        <v>72</v>
      </c>
      <c r="N42" s="35">
        <v>0</v>
      </c>
      <c r="O42" s="36">
        <v>0</v>
      </c>
    </row>
    <row r="43" spans="1:15" s="2" customFormat="1" ht="33.75">
      <c r="A43" s="33" t="s">
        <v>115</v>
      </c>
      <c r="B43" s="34" t="s">
        <v>116</v>
      </c>
      <c r="C43" s="34">
        <v>21</v>
      </c>
      <c r="D43" s="34" t="s">
        <v>117</v>
      </c>
      <c r="E43" s="34" t="s">
        <v>75</v>
      </c>
      <c r="F43" s="34">
        <v>180</v>
      </c>
      <c r="G43" s="34">
        <v>0</v>
      </c>
      <c r="H43" s="34">
        <v>20</v>
      </c>
      <c r="I43" s="34">
        <v>0</v>
      </c>
      <c r="J43" s="34">
        <v>200</v>
      </c>
      <c r="K43" s="34" t="s">
        <v>70</v>
      </c>
      <c r="L43" s="34">
        <v>3401330</v>
      </c>
      <c r="M43" s="34">
        <v>4200</v>
      </c>
      <c r="N43" s="35">
        <v>0</v>
      </c>
      <c r="O43" s="36">
        <v>0</v>
      </c>
    </row>
    <row r="44" spans="1:15" s="2" customFormat="1" ht="22.5">
      <c r="A44" s="33" t="s">
        <v>118</v>
      </c>
      <c r="B44" s="34" t="s">
        <v>119</v>
      </c>
      <c r="C44" s="34">
        <v>31</v>
      </c>
      <c r="D44" s="34" t="s">
        <v>120</v>
      </c>
      <c r="E44" s="34" t="s">
        <v>25</v>
      </c>
      <c r="F44" s="34">
        <v>30</v>
      </c>
      <c r="G44" s="34">
        <v>0</v>
      </c>
      <c r="H44" s="34">
        <v>10</v>
      </c>
      <c r="I44" s="34">
        <v>0</v>
      </c>
      <c r="J44" s="34">
        <v>40</v>
      </c>
      <c r="K44" s="34" t="s">
        <v>35</v>
      </c>
      <c r="L44" s="34">
        <v>3401330</v>
      </c>
      <c r="M44" s="34">
        <v>1240</v>
      </c>
      <c r="N44" s="35">
        <v>0</v>
      </c>
      <c r="O44" s="36">
        <v>0</v>
      </c>
    </row>
    <row r="45" spans="1:15" ht="22.5">
      <c r="A45" s="33" t="s">
        <v>121</v>
      </c>
      <c r="B45" s="34" t="s">
        <v>122</v>
      </c>
      <c r="C45" s="34">
        <v>11</v>
      </c>
      <c r="D45" s="34" t="s">
        <v>117</v>
      </c>
      <c r="E45" s="34" t="s">
        <v>34</v>
      </c>
      <c r="F45" s="34">
        <v>200</v>
      </c>
      <c r="G45" s="34">
        <v>0</v>
      </c>
      <c r="H45" s="34">
        <v>25</v>
      </c>
      <c r="I45" s="34">
        <v>0</v>
      </c>
      <c r="J45" s="34">
        <v>225</v>
      </c>
      <c r="K45" s="34" t="s">
        <v>35</v>
      </c>
      <c r="L45" s="34">
        <v>3401330</v>
      </c>
      <c r="M45" s="34">
        <v>2475</v>
      </c>
      <c r="N45" s="35">
        <v>0</v>
      </c>
      <c r="O45" s="36">
        <v>0</v>
      </c>
    </row>
    <row r="46" spans="1:15" ht="22.5">
      <c r="A46" s="33" t="s">
        <v>123</v>
      </c>
      <c r="B46" s="34" t="s">
        <v>124</v>
      </c>
      <c r="C46" s="34">
        <v>26</v>
      </c>
      <c r="D46" s="34" t="s">
        <v>24</v>
      </c>
      <c r="E46" s="34" t="s">
        <v>34</v>
      </c>
      <c r="F46" s="34">
        <v>350</v>
      </c>
      <c r="G46" s="34">
        <v>0</v>
      </c>
      <c r="H46" s="34">
        <v>50</v>
      </c>
      <c r="I46" s="34">
        <v>0</v>
      </c>
      <c r="J46" s="34">
        <v>400</v>
      </c>
      <c r="K46" s="34" t="s">
        <v>35</v>
      </c>
      <c r="L46" s="34">
        <v>3401330</v>
      </c>
      <c r="M46" s="34">
        <v>10400</v>
      </c>
      <c r="N46" s="35">
        <v>0</v>
      </c>
      <c r="O46" s="36">
        <v>0</v>
      </c>
    </row>
    <row r="47" spans="1:15" ht="22.5">
      <c r="A47" s="33" t="s">
        <v>125</v>
      </c>
      <c r="B47" s="34" t="s">
        <v>126</v>
      </c>
      <c r="C47" s="34">
        <v>16</v>
      </c>
      <c r="D47" s="34" t="s">
        <v>127</v>
      </c>
      <c r="E47" s="34" t="s">
        <v>30</v>
      </c>
      <c r="F47" s="34">
        <v>6</v>
      </c>
      <c r="G47" s="34">
        <v>2</v>
      </c>
      <c r="H47" s="34">
        <v>2</v>
      </c>
      <c r="I47" s="34">
        <v>0</v>
      </c>
      <c r="J47" s="34">
        <v>10</v>
      </c>
      <c r="K47" s="34" t="s">
        <v>70</v>
      </c>
      <c r="L47" s="34">
        <v>3401330</v>
      </c>
      <c r="M47" s="34">
        <v>160</v>
      </c>
      <c r="N47" s="35">
        <v>0</v>
      </c>
      <c r="O47" s="36">
        <v>0</v>
      </c>
    </row>
    <row r="48" spans="1:15" ht="22.5">
      <c r="A48" s="33" t="s">
        <v>128</v>
      </c>
      <c r="B48" s="34" t="s">
        <v>129</v>
      </c>
      <c r="C48" s="34">
        <v>12</v>
      </c>
      <c r="D48" s="34" t="s">
        <v>130</v>
      </c>
      <c r="E48" s="34" t="s">
        <v>30</v>
      </c>
      <c r="F48" s="34">
        <v>44</v>
      </c>
      <c r="G48" s="34">
        <v>12</v>
      </c>
      <c r="H48" s="34">
        <v>4</v>
      </c>
      <c r="I48" s="34">
        <v>0</v>
      </c>
      <c r="J48" s="34">
        <v>60</v>
      </c>
      <c r="K48" s="34" t="s">
        <v>35</v>
      </c>
      <c r="L48" s="34">
        <v>3401330</v>
      </c>
      <c r="M48" s="34">
        <v>720</v>
      </c>
      <c r="N48" s="35">
        <v>0</v>
      </c>
      <c r="O48" s="36">
        <v>0</v>
      </c>
    </row>
    <row r="49" spans="1:15" ht="22.5">
      <c r="A49" s="33" t="s">
        <v>131</v>
      </c>
      <c r="B49" s="34" t="s">
        <v>132</v>
      </c>
      <c r="C49" s="34">
        <v>16</v>
      </c>
      <c r="D49" s="34" t="s">
        <v>133</v>
      </c>
      <c r="E49" s="34" t="s">
        <v>30</v>
      </c>
      <c r="F49" s="34">
        <v>16</v>
      </c>
      <c r="G49" s="34">
        <v>4</v>
      </c>
      <c r="H49" s="34">
        <v>0</v>
      </c>
      <c r="I49" s="34">
        <v>0</v>
      </c>
      <c r="J49" s="34">
        <v>20</v>
      </c>
      <c r="K49" s="34" t="s">
        <v>26</v>
      </c>
      <c r="L49" s="34">
        <v>3401330</v>
      </c>
      <c r="M49" s="34">
        <v>320</v>
      </c>
      <c r="N49" s="35">
        <v>0</v>
      </c>
      <c r="O49" s="36">
        <v>0</v>
      </c>
    </row>
    <row r="50" spans="1:15" ht="22.5">
      <c r="A50" s="33" t="s">
        <v>134</v>
      </c>
      <c r="B50" s="34" t="s">
        <v>135</v>
      </c>
      <c r="C50" s="34">
        <v>12</v>
      </c>
      <c r="D50" s="34" t="s">
        <v>84</v>
      </c>
      <c r="E50" s="34" t="s">
        <v>25</v>
      </c>
      <c r="F50" s="34">
        <v>250</v>
      </c>
      <c r="G50" s="34">
        <v>25</v>
      </c>
      <c r="H50" s="34">
        <v>30</v>
      </c>
      <c r="I50" s="34">
        <v>0</v>
      </c>
      <c r="J50" s="34">
        <v>305</v>
      </c>
      <c r="K50" s="34" t="s">
        <v>70</v>
      </c>
      <c r="L50" s="34">
        <v>3401330</v>
      </c>
      <c r="M50" s="34">
        <v>3660</v>
      </c>
      <c r="N50" s="35">
        <v>0</v>
      </c>
      <c r="O50" s="36">
        <v>0</v>
      </c>
    </row>
    <row r="51" spans="1:15" ht="22.5">
      <c r="A51" s="33" t="s">
        <v>136</v>
      </c>
      <c r="B51" s="34" t="s">
        <v>137</v>
      </c>
      <c r="C51" s="34">
        <v>15</v>
      </c>
      <c r="D51" s="34" t="s">
        <v>74</v>
      </c>
      <c r="E51" s="34" t="s">
        <v>75</v>
      </c>
      <c r="F51" s="34">
        <v>150</v>
      </c>
      <c r="G51" s="34">
        <v>20</v>
      </c>
      <c r="H51" s="34">
        <v>30</v>
      </c>
      <c r="I51" s="34">
        <v>0</v>
      </c>
      <c r="J51" s="34">
        <v>200</v>
      </c>
      <c r="K51" s="34" t="s">
        <v>70</v>
      </c>
      <c r="L51" s="34">
        <v>3401330</v>
      </c>
      <c r="M51" s="34">
        <v>3000</v>
      </c>
      <c r="N51" s="35">
        <v>0</v>
      </c>
      <c r="O51" s="36">
        <v>0</v>
      </c>
    </row>
    <row r="52" spans="1:15" ht="22.5">
      <c r="A52" s="33" t="s">
        <v>138</v>
      </c>
      <c r="B52" s="34" t="s">
        <v>139</v>
      </c>
      <c r="C52" s="34">
        <v>12</v>
      </c>
      <c r="D52" s="34" t="s">
        <v>140</v>
      </c>
      <c r="E52" s="34" t="s">
        <v>25</v>
      </c>
      <c r="F52" s="34">
        <v>200</v>
      </c>
      <c r="G52" s="34">
        <v>20</v>
      </c>
      <c r="H52" s="34">
        <v>30</v>
      </c>
      <c r="I52" s="34">
        <v>0</v>
      </c>
      <c r="J52" s="34">
        <v>250</v>
      </c>
      <c r="K52" s="34" t="s">
        <v>35</v>
      </c>
      <c r="L52" s="34">
        <v>3401330</v>
      </c>
      <c r="M52" s="34">
        <v>3000</v>
      </c>
      <c r="N52" s="35">
        <v>0</v>
      </c>
      <c r="O52" s="36">
        <v>0</v>
      </c>
    </row>
    <row r="53" spans="1:15" ht="22.5">
      <c r="A53" s="33" t="s">
        <v>141</v>
      </c>
      <c r="B53" s="34" t="s">
        <v>142</v>
      </c>
      <c r="C53" s="34">
        <v>9</v>
      </c>
      <c r="D53" s="34" t="s">
        <v>143</v>
      </c>
      <c r="E53" s="34" t="s">
        <v>30</v>
      </c>
      <c r="F53" s="34">
        <v>28</v>
      </c>
      <c r="G53" s="34">
        <v>5</v>
      </c>
      <c r="H53" s="34">
        <v>2</v>
      </c>
      <c r="I53" s="34">
        <v>0</v>
      </c>
      <c r="J53" s="34">
        <v>35</v>
      </c>
      <c r="K53" s="34" t="s">
        <v>35</v>
      </c>
      <c r="L53" s="34">
        <v>3401330</v>
      </c>
      <c r="M53" s="34">
        <v>315</v>
      </c>
      <c r="N53" s="35">
        <v>0</v>
      </c>
      <c r="O53" s="36">
        <v>0</v>
      </c>
    </row>
    <row r="54" spans="1:15" ht="22.5">
      <c r="A54" s="33" t="s">
        <v>144</v>
      </c>
      <c r="B54" s="34" t="s">
        <v>145</v>
      </c>
      <c r="C54" s="34">
        <v>13</v>
      </c>
      <c r="D54" s="34" t="s">
        <v>146</v>
      </c>
      <c r="E54" s="34" t="s">
        <v>30</v>
      </c>
      <c r="F54" s="34">
        <v>36</v>
      </c>
      <c r="G54" s="34">
        <v>12</v>
      </c>
      <c r="H54" s="34">
        <v>2</v>
      </c>
      <c r="I54" s="34">
        <v>0</v>
      </c>
      <c r="J54" s="34">
        <v>50</v>
      </c>
      <c r="K54" s="34" t="s">
        <v>35</v>
      </c>
      <c r="L54" s="34">
        <v>3401330</v>
      </c>
      <c r="M54" s="34">
        <v>650</v>
      </c>
      <c r="N54" s="35">
        <v>0</v>
      </c>
      <c r="O54" s="36">
        <v>0</v>
      </c>
    </row>
    <row r="55" spans="1:15" ht="22.5">
      <c r="A55" s="33" t="s">
        <v>147</v>
      </c>
      <c r="B55" s="34" t="s">
        <v>148</v>
      </c>
      <c r="C55" s="34">
        <v>10</v>
      </c>
      <c r="D55" s="34" t="s">
        <v>78</v>
      </c>
      <c r="E55" s="34" t="s">
        <v>25</v>
      </c>
      <c r="F55" s="34">
        <v>250</v>
      </c>
      <c r="G55" s="34">
        <v>25</v>
      </c>
      <c r="H55" s="34">
        <v>25</v>
      </c>
      <c r="I55" s="34">
        <v>0</v>
      </c>
      <c r="J55" s="34">
        <v>300</v>
      </c>
      <c r="K55" s="34" t="s">
        <v>70</v>
      </c>
      <c r="L55" s="34">
        <v>3401330</v>
      </c>
      <c r="M55" s="34">
        <v>3000</v>
      </c>
      <c r="N55" s="35">
        <v>0</v>
      </c>
      <c r="O55" s="36">
        <v>0</v>
      </c>
    </row>
    <row r="56" spans="1:15" ht="22.5">
      <c r="A56" s="33" t="s">
        <v>149</v>
      </c>
      <c r="B56" s="34" t="s">
        <v>150</v>
      </c>
      <c r="C56" s="34">
        <v>12</v>
      </c>
      <c r="D56" s="34" t="s">
        <v>151</v>
      </c>
      <c r="E56" s="34" t="s">
        <v>25</v>
      </c>
      <c r="F56" s="34">
        <v>275</v>
      </c>
      <c r="G56" s="34">
        <v>0</v>
      </c>
      <c r="H56" s="34">
        <v>25</v>
      </c>
      <c r="I56" s="34">
        <v>0</v>
      </c>
      <c r="J56" s="34">
        <v>300</v>
      </c>
      <c r="K56" s="34" t="s">
        <v>35</v>
      </c>
      <c r="L56" s="34">
        <v>3401330</v>
      </c>
      <c r="M56" s="34">
        <v>3600</v>
      </c>
      <c r="N56" s="35">
        <v>0</v>
      </c>
      <c r="O56" s="36">
        <v>0</v>
      </c>
    </row>
    <row r="57" spans="1:15" ht="22.5">
      <c r="A57" s="33" t="s">
        <v>152</v>
      </c>
      <c r="B57" s="34" t="s">
        <v>153</v>
      </c>
      <c r="C57" s="34">
        <v>10</v>
      </c>
      <c r="D57" s="34" t="s">
        <v>154</v>
      </c>
      <c r="E57" s="34" t="s">
        <v>25</v>
      </c>
      <c r="F57" s="34">
        <v>12</v>
      </c>
      <c r="G57" s="34">
        <v>12</v>
      </c>
      <c r="H57" s="34">
        <v>12</v>
      </c>
      <c r="I57" s="34">
        <v>0</v>
      </c>
      <c r="J57" s="34">
        <v>36</v>
      </c>
      <c r="K57" s="34" t="s">
        <v>35</v>
      </c>
      <c r="L57" s="34">
        <v>3401330</v>
      </c>
      <c r="M57" s="34">
        <v>360</v>
      </c>
      <c r="N57" s="35">
        <v>0</v>
      </c>
      <c r="O57" s="36">
        <v>0</v>
      </c>
    </row>
    <row r="58" spans="1:15" ht="22.5">
      <c r="A58" s="33" t="s">
        <v>155</v>
      </c>
      <c r="B58" s="34" t="s">
        <v>156</v>
      </c>
      <c r="C58" s="34">
        <v>25</v>
      </c>
      <c r="D58" s="34" t="s">
        <v>24</v>
      </c>
      <c r="E58" s="34" t="s">
        <v>34</v>
      </c>
      <c r="F58" s="34">
        <v>150</v>
      </c>
      <c r="G58" s="34">
        <v>25</v>
      </c>
      <c r="H58" s="34">
        <v>25</v>
      </c>
      <c r="I58" s="34">
        <v>0</v>
      </c>
      <c r="J58" s="34">
        <v>200</v>
      </c>
      <c r="K58" s="34" t="s">
        <v>35</v>
      </c>
      <c r="L58" s="34">
        <v>3401330</v>
      </c>
      <c r="M58" s="34">
        <v>5000</v>
      </c>
      <c r="N58" s="35">
        <v>0</v>
      </c>
      <c r="O58" s="36">
        <v>0</v>
      </c>
    </row>
    <row r="59" spans="1:15" ht="22.5">
      <c r="A59" s="33" t="s">
        <v>157</v>
      </c>
      <c r="B59" s="34" t="s">
        <v>158</v>
      </c>
      <c r="C59" s="34">
        <v>10</v>
      </c>
      <c r="D59" s="34" t="s">
        <v>24</v>
      </c>
      <c r="E59" s="34" t="s">
        <v>25</v>
      </c>
      <c r="F59" s="34">
        <v>150</v>
      </c>
      <c r="G59" s="34">
        <v>0</v>
      </c>
      <c r="H59" s="34">
        <v>25</v>
      </c>
      <c r="I59" s="34">
        <v>0</v>
      </c>
      <c r="J59" s="34">
        <v>175</v>
      </c>
      <c r="K59" s="34" t="s">
        <v>26</v>
      </c>
      <c r="L59" s="34">
        <v>3401330</v>
      </c>
      <c r="M59" s="34">
        <v>1750</v>
      </c>
      <c r="N59" s="35">
        <v>0</v>
      </c>
      <c r="O59" s="36">
        <v>0</v>
      </c>
    </row>
    <row r="60" spans="1:15" ht="22.5">
      <c r="A60" s="33" t="s">
        <v>159</v>
      </c>
      <c r="B60" s="34" t="s">
        <v>160</v>
      </c>
      <c r="C60" s="34">
        <v>24</v>
      </c>
      <c r="D60" s="34" t="s">
        <v>29</v>
      </c>
      <c r="E60" s="34" t="s">
        <v>30</v>
      </c>
      <c r="F60" s="34">
        <v>8</v>
      </c>
      <c r="G60" s="34">
        <v>2</v>
      </c>
      <c r="H60" s="34">
        <v>0</v>
      </c>
      <c r="I60" s="34">
        <v>0</v>
      </c>
      <c r="J60" s="34">
        <v>10</v>
      </c>
      <c r="K60" s="34" t="s">
        <v>35</v>
      </c>
      <c r="L60" s="34">
        <v>3401330</v>
      </c>
      <c r="M60" s="34">
        <v>240</v>
      </c>
      <c r="N60" s="35">
        <v>0</v>
      </c>
      <c r="O60" s="36">
        <v>0</v>
      </c>
    </row>
    <row r="61" spans="1:15" ht="22.5">
      <c r="A61" s="33" t="s">
        <v>161</v>
      </c>
      <c r="B61" s="34" t="s">
        <v>162</v>
      </c>
      <c r="C61" s="34">
        <v>16</v>
      </c>
      <c r="D61" s="34" t="s">
        <v>41</v>
      </c>
      <c r="E61" s="34" t="s">
        <v>75</v>
      </c>
      <c r="F61" s="34">
        <v>100</v>
      </c>
      <c r="G61" s="34">
        <v>20</v>
      </c>
      <c r="H61" s="34">
        <v>20</v>
      </c>
      <c r="I61" s="34">
        <v>0</v>
      </c>
      <c r="J61" s="34">
        <v>140</v>
      </c>
      <c r="K61" s="34" t="s">
        <v>35</v>
      </c>
      <c r="L61" s="34">
        <v>3401330</v>
      </c>
      <c r="M61" s="34">
        <v>2240</v>
      </c>
      <c r="N61" s="35">
        <v>0</v>
      </c>
      <c r="O61" s="36">
        <v>0</v>
      </c>
    </row>
    <row r="62" spans="1:15" s="38" customFormat="1" ht="12.75">
      <c r="A62" s="39" t="s">
        <v>163</v>
      </c>
      <c r="B62" s="40"/>
      <c r="C62" s="40"/>
      <c r="D62" s="40" t="s">
        <v>164</v>
      </c>
      <c r="E62" s="40"/>
      <c r="F62" s="40"/>
      <c r="G62" s="40"/>
      <c r="H62" s="40"/>
      <c r="I62" s="40"/>
      <c r="J62" s="40"/>
      <c r="K62" s="40"/>
      <c r="L62" s="40"/>
      <c r="M62" s="40"/>
      <c r="N62" s="41" t="s">
        <v>165</v>
      </c>
      <c r="O62" s="42">
        <f>SUM(O7:O61)</f>
        <v>0</v>
      </c>
    </row>
  </sheetData>
  <mergeCells count="12">
    <mergeCell ref="A2:O2"/>
    <mergeCell ref="A1:O1"/>
    <mergeCell ref="F3:J3"/>
    <mergeCell ref="O3:O4"/>
    <mergeCell ref="D4:E4"/>
    <mergeCell ref="C3:C4"/>
    <mergeCell ref="A3:A4"/>
    <mergeCell ref="B3:B4"/>
    <mergeCell ref="K3:K4"/>
    <mergeCell ref="M3:M4"/>
    <mergeCell ref="N3:N4"/>
    <mergeCell ref="L3:L4"/>
  </mergeCells>
  <printOptions horizontalCentered="1"/>
  <pageMargins left="0.44" right="0.2362204724409449" top="0.2" bottom="0.37" header="0.21" footer="0.19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A1" sqref="A1:L1"/>
    </sheetView>
  </sheetViews>
  <sheetFormatPr defaultColWidth="9.00390625" defaultRowHeight="12.75"/>
  <cols>
    <col min="1" max="1" width="34.75390625" style="9" customWidth="1"/>
    <col min="2" max="2" width="8.625" style="9" customWidth="1"/>
    <col min="3" max="3" width="5.00390625" style="9" customWidth="1"/>
    <col min="4" max="4" width="29.625" style="9" customWidth="1"/>
    <col min="5" max="5" width="8.00390625" style="9" customWidth="1"/>
    <col min="6" max="6" width="7.125" style="9" customWidth="1"/>
    <col min="7" max="7" width="7.25390625" style="9" customWidth="1"/>
    <col min="8" max="8" width="8.25390625" style="9" customWidth="1"/>
    <col min="9" max="9" width="7.875" style="9" customWidth="1"/>
    <col min="10" max="10" width="7.75390625" style="9" customWidth="1"/>
    <col min="11" max="11" width="8.25390625" style="14" customWidth="1"/>
    <col min="12" max="12" width="11.875" style="9" customWidth="1"/>
    <col min="13" max="16384" width="9.125" style="9" customWidth="1"/>
  </cols>
  <sheetData>
    <row r="1" spans="1:12" ht="12.7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 thickBo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2" customFormat="1" ht="24.75" customHeight="1" thickBot="1">
      <c r="A3" s="30" t="s">
        <v>0</v>
      </c>
      <c r="B3" s="17" t="s">
        <v>1</v>
      </c>
      <c r="C3" s="17" t="s">
        <v>6</v>
      </c>
      <c r="D3" s="11" t="s">
        <v>2</v>
      </c>
      <c r="E3" s="23" t="s">
        <v>12</v>
      </c>
      <c r="F3" s="24"/>
      <c r="G3" s="24"/>
      <c r="H3" s="25"/>
      <c r="I3" s="17" t="s">
        <v>11</v>
      </c>
      <c r="J3" s="17" t="s">
        <v>7</v>
      </c>
      <c r="K3" s="19" t="s">
        <v>17</v>
      </c>
      <c r="L3" s="17" t="str">
        <f>Змагання!O3</f>
        <v>Планова вартість (гривні)</v>
      </c>
    </row>
    <row r="4" spans="1:12" s="12" customFormat="1" ht="27" customHeight="1" thickBot="1">
      <c r="A4" s="31"/>
      <c r="B4" s="18"/>
      <c r="C4" s="18"/>
      <c r="D4" s="13" t="s">
        <v>18</v>
      </c>
      <c r="E4" s="7" t="s">
        <v>15</v>
      </c>
      <c r="F4" s="7" t="s">
        <v>8</v>
      </c>
      <c r="G4" s="7" t="s">
        <v>14</v>
      </c>
      <c r="H4" s="7" t="s">
        <v>4</v>
      </c>
      <c r="I4" s="18"/>
      <c r="J4" s="18"/>
      <c r="K4" s="20"/>
      <c r="L4" s="18"/>
    </row>
    <row r="6" ht="12.75">
      <c r="D6" s="38" t="s">
        <v>163</v>
      </c>
    </row>
    <row r="7" spans="1:12" ht="22.5">
      <c r="A7" s="33" t="s">
        <v>166</v>
      </c>
      <c r="B7" s="34" t="s">
        <v>167</v>
      </c>
      <c r="C7" s="34">
        <v>11</v>
      </c>
      <c r="D7" s="34" t="s">
        <v>24</v>
      </c>
      <c r="E7" s="34">
        <v>10</v>
      </c>
      <c r="F7" s="34">
        <v>2</v>
      </c>
      <c r="G7" s="34">
        <v>0</v>
      </c>
      <c r="H7" s="34">
        <v>12</v>
      </c>
      <c r="I7" s="34">
        <v>3401330</v>
      </c>
      <c r="J7" s="34">
        <v>132</v>
      </c>
      <c r="K7" s="35">
        <v>0</v>
      </c>
      <c r="L7" s="36">
        <v>0</v>
      </c>
    </row>
    <row r="8" spans="1:12" ht="22.5">
      <c r="A8" s="33" t="s">
        <v>168</v>
      </c>
      <c r="B8" s="34" t="s">
        <v>169</v>
      </c>
      <c r="C8" s="34">
        <v>12</v>
      </c>
      <c r="D8" s="34" t="s">
        <v>24</v>
      </c>
      <c r="E8" s="34">
        <v>10</v>
      </c>
      <c r="F8" s="34">
        <v>2</v>
      </c>
      <c r="G8" s="34">
        <v>0</v>
      </c>
      <c r="H8" s="34">
        <v>12</v>
      </c>
      <c r="I8" s="34">
        <v>3401330</v>
      </c>
      <c r="J8" s="34">
        <v>144</v>
      </c>
      <c r="K8" s="35">
        <v>0</v>
      </c>
      <c r="L8" s="36">
        <v>0</v>
      </c>
    </row>
    <row r="9" spans="1:12" ht="22.5">
      <c r="A9" s="33" t="s">
        <v>170</v>
      </c>
      <c r="B9" s="34" t="s">
        <v>171</v>
      </c>
      <c r="C9" s="34">
        <v>20</v>
      </c>
      <c r="D9" s="34" t="s">
        <v>172</v>
      </c>
      <c r="E9" s="34">
        <v>15</v>
      </c>
      <c r="F9" s="34">
        <v>5</v>
      </c>
      <c r="G9" s="34">
        <v>0</v>
      </c>
      <c r="H9" s="34">
        <v>20</v>
      </c>
      <c r="I9" s="34">
        <v>3401330</v>
      </c>
      <c r="J9" s="34">
        <v>400</v>
      </c>
      <c r="K9" s="35">
        <v>0</v>
      </c>
      <c r="L9" s="36">
        <v>0</v>
      </c>
    </row>
    <row r="10" spans="1:12" ht="33.75">
      <c r="A10" s="33" t="s">
        <v>173</v>
      </c>
      <c r="B10" s="34" t="s">
        <v>174</v>
      </c>
      <c r="C10" s="34">
        <v>15</v>
      </c>
      <c r="D10" s="34" t="s">
        <v>175</v>
      </c>
      <c r="E10" s="34">
        <v>16</v>
      </c>
      <c r="F10" s="34">
        <v>4</v>
      </c>
      <c r="G10" s="34">
        <v>0</v>
      </c>
      <c r="H10" s="34">
        <v>20</v>
      </c>
      <c r="I10" s="34">
        <v>3401330</v>
      </c>
      <c r="J10" s="34">
        <v>300</v>
      </c>
      <c r="K10" s="35">
        <v>0</v>
      </c>
      <c r="L10" s="36">
        <v>0</v>
      </c>
    </row>
    <row r="11" spans="1:12" ht="22.5">
      <c r="A11" s="33" t="s">
        <v>168</v>
      </c>
      <c r="B11" s="34" t="s">
        <v>116</v>
      </c>
      <c r="C11" s="34">
        <v>21</v>
      </c>
      <c r="D11" s="34" t="s">
        <v>24</v>
      </c>
      <c r="E11" s="34">
        <v>12</v>
      </c>
      <c r="F11" s="34">
        <v>3</v>
      </c>
      <c r="G11" s="34">
        <v>0</v>
      </c>
      <c r="H11" s="34">
        <v>15</v>
      </c>
      <c r="I11" s="34">
        <v>3401330</v>
      </c>
      <c r="J11" s="34">
        <v>315</v>
      </c>
      <c r="K11" s="35">
        <v>0</v>
      </c>
      <c r="L11" s="36">
        <v>0</v>
      </c>
    </row>
    <row r="12" spans="1:12" ht="22.5">
      <c r="A12" s="33" t="s">
        <v>166</v>
      </c>
      <c r="B12" s="34" t="s">
        <v>176</v>
      </c>
      <c r="C12" s="34">
        <v>25</v>
      </c>
      <c r="D12" s="34" t="s">
        <v>24</v>
      </c>
      <c r="E12" s="34">
        <v>15</v>
      </c>
      <c r="F12" s="34">
        <v>5</v>
      </c>
      <c r="G12" s="34">
        <v>0</v>
      </c>
      <c r="H12" s="34">
        <v>20</v>
      </c>
      <c r="I12" s="34">
        <v>3401330</v>
      </c>
      <c r="J12" s="34">
        <v>500</v>
      </c>
      <c r="K12" s="35">
        <v>0</v>
      </c>
      <c r="L12" s="36">
        <v>0</v>
      </c>
    </row>
    <row r="13" spans="1:12" s="38" customFormat="1" ht="12.75">
      <c r="A13" s="39" t="s">
        <v>163</v>
      </c>
      <c r="B13" s="40"/>
      <c r="C13" s="40"/>
      <c r="D13" s="40" t="s">
        <v>177</v>
      </c>
      <c r="E13" s="40"/>
      <c r="F13" s="40"/>
      <c r="G13" s="40"/>
      <c r="H13" s="40"/>
      <c r="I13" s="40"/>
      <c r="J13" s="40"/>
      <c r="K13" s="41" t="s">
        <v>165</v>
      </c>
      <c r="L13" s="42">
        <f>SUM(L7:L12)</f>
        <v>0</v>
      </c>
    </row>
  </sheetData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Timoshenko</cp:lastModifiedBy>
  <cp:lastPrinted>2006-07-26T07:49:25Z</cp:lastPrinted>
  <dcterms:created xsi:type="dcterms:W3CDTF">2000-08-07T12:10:53Z</dcterms:created>
  <dcterms:modified xsi:type="dcterms:W3CDTF">2009-11-26T13:47:17Z</dcterms:modified>
  <cp:category/>
  <cp:version/>
  <cp:contentType/>
  <cp:contentStatus/>
</cp:coreProperties>
</file>