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25" tabRatio="803" activeTab="6"/>
  </bookViews>
  <sheets>
    <sheet name="классика_Херсон" sheetId="1" r:id="rId1"/>
    <sheet name="быстр_Херсон" sheetId="2" r:id="rId2"/>
    <sheet name="блиц_Херсон" sheetId="3" r:id="rId3"/>
    <sheet name="классика_Ник" sheetId="4" r:id="rId4"/>
    <sheet name="быстрые_Ник" sheetId="5" r:id="rId5"/>
    <sheet name="блиц_Ник" sheetId="6" r:id="rId6"/>
    <sheet name="общие итоги" sheetId="7" r:id="rId7"/>
  </sheets>
  <definedNames/>
  <calcPr fullCalcOnLoad="1"/>
</workbook>
</file>

<file path=xl/sharedStrings.xml><?xml version="1.0" encoding="utf-8"?>
<sst xmlns="http://schemas.openxmlformats.org/spreadsheetml/2006/main" count="708" uniqueCount="95">
  <si>
    <t>доска</t>
  </si>
  <si>
    <t>разряд</t>
  </si>
  <si>
    <t>Николаев</t>
  </si>
  <si>
    <t xml:space="preserve">белые </t>
  </si>
  <si>
    <t>черные</t>
  </si>
  <si>
    <t>Херсон</t>
  </si>
  <si>
    <t>мм</t>
  </si>
  <si>
    <t>Козак Леонид</t>
  </si>
  <si>
    <t>мс</t>
  </si>
  <si>
    <t>кмс</t>
  </si>
  <si>
    <t>мф</t>
  </si>
  <si>
    <t>Бордовский Владимир</t>
  </si>
  <si>
    <t>Шепотило Владислав</t>
  </si>
  <si>
    <t>Мужчины</t>
  </si>
  <si>
    <t>Зинкевич Юлия</t>
  </si>
  <si>
    <t>Рахмангулова Юлия</t>
  </si>
  <si>
    <t>Женщины</t>
  </si>
  <si>
    <t>Петрик Александр</t>
  </si>
  <si>
    <t>Радионов Иван</t>
  </si>
  <si>
    <t>Ветераны</t>
  </si>
  <si>
    <t>Богданов Егор</t>
  </si>
  <si>
    <t>Юноши</t>
  </si>
  <si>
    <t>Пен Ли Ли</t>
  </si>
  <si>
    <t>Колосан Ульяна</t>
  </si>
  <si>
    <t>Девушки</t>
  </si>
  <si>
    <t>Общий счет</t>
  </si>
  <si>
    <t>Каряка Анатолий</t>
  </si>
  <si>
    <t>Лоц Степан</t>
  </si>
  <si>
    <t>Трофимова Анастасия</t>
  </si>
  <si>
    <t>Гордийчук Николай</t>
  </si>
  <si>
    <t>Быстрые шахматы</t>
  </si>
  <si>
    <t>Блиц</t>
  </si>
  <si>
    <t>Король Дмитрий</t>
  </si>
  <si>
    <t>Лой Константин</t>
  </si>
  <si>
    <t>Классические шахматы</t>
  </si>
  <si>
    <t>Пунин Андрей</t>
  </si>
  <si>
    <t>Стец Дмитрий</t>
  </si>
  <si>
    <t>Неронов Борис</t>
  </si>
  <si>
    <t>Тельман Валерий</t>
  </si>
  <si>
    <t>Буравлев Олег</t>
  </si>
  <si>
    <t>Однорогая Светлана</t>
  </si>
  <si>
    <t>Сус Анастасия</t>
  </si>
  <si>
    <t>мг</t>
  </si>
  <si>
    <t>Майко Алина</t>
  </si>
  <si>
    <t>Паламарчук Андрей</t>
  </si>
  <si>
    <t>Шкуро Юрий</t>
  </si>
  <si>
    <t>Барчук Ирина</t>
  </si>
  <si>
    <t>Трибушная Ольга</t>
  </si>
  <si>
    <t>Овсепян Марат</t>
  </si>
  <si>
    <t>Богданов Захар</t>
  </si>
  <si>
    <t>Сорока Кирилл</t>
  </si>
  <si>
    <t>Башлыков Никита</t>
  </si>
  <si>
    <t>Солодухина Анна</t>
  </si>
  <si>
    <t>Мелиневская Кристина</t>
  </si>
  <si>
    <t>Фончикова Вероника</t>
  </si>
  <si>
    <t>Григорчук Катерина</t>
  </si>
  <si>
    <t>Сивук Виталий</t>
  </si>
  <si>
    <t>Бортник Николай</t>
  </si>
  <si>
    <t>Пен Ли Мин</t>
  </si>
  <si>
    <t>Трощенко Павел</t>
  </si>
  <si>
    <t>Иваненко Ольга</t>
  </si>
  <si>
    <t>Тишанцева Ирина</t>
  </si>
  <si>
    <t>Хамзин Руслан</t>
  </si>
  <si>
    <t>Саркисян Артур</t>
  </si>
  <si>
    <t>Тихонова Алеся</t>
  </si>
  <si>
    <t>Назриева Зарина</t>
  </si>
  <si>
    <t>Ларкин Владислав</t>
  </si>
  <si>
    <t>Горощенко Дмитрий</t>
  </si>
  <si>
    <t>Гапоненко Инна</t>
  </si>
  <si>
    <t xml:space="preserve">Хорошавина Оксана </t>
  </si>
  <si>
    <t>Литвиненко Виктор</t>
  </si>
  <si>
    <t>Кухаренко Денис</t>
  </si>
  <si>
    <t>Прудников Андрей</t>
  </si>
  <si>
    <t>Чулуп Клавдия</t>
  </si>
  <si>
    <t>Малярчук Юрий</t>
  </si>
  <si>
    <t>Савон Владимир</t>
  </si>
  <si>
    <t>Волобоев Анатолий</t>
  </si>
  <si>
    <t>Матвеев Артем</t>
  </si>
  <si>
    <t>Беловол Богдан</t>
  </si>
  <si>
    <t>Середа Ярослава</t>
  </si>
  <si>
    <t>Каратеева Анастасия</t>
  </si>
  <si>
    <t>Старожилов Леонид</t>
  </si>
  <si>
    <t>Васильев Михаил</t>
  </si>
  <si>
    <t>Французов Александр</t>
  </si>
  <si>
    <t>Момо Вильям</t>
  </si>
  <si>
    <t>мф/мс</t>
  </si>
  <si>
    <t>Гудовский Кирилл</t>
  </si>
  <si>
    <t>Пенза Денис</t>
  </si>
  <si>
    <t>Юрченко Игорь</t>
  </si>
  <si>
    <t>Паскал Юрий</t>
  </si>
  <si>
    <t>Лыщенко Полина</t>
  </si>
  <si>
    <t>Хаецкий Роман</t>
  </si>
  <si>
    <t>Каримбеков Алишер</t>
  </si>
  <si>
    <t>Марголин Геннадий</t>
  </si>
  <si>
    <t>Губовский Кирилл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</si>
</sst>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left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24" borderId="19" xfId="0" applyFont="1" applyFill="1" applyBorder="1" applyAlignment="1">
      <alignment horizontal="center" wrapText="1"/>
    </xf>
    <xf numFmtId="0" fontId="17" fillId="24" borderId="20" xfId="0" applyFont="1" applyFill="1" applyBorder="1" applyAlignment="1">
      <alignment horizontal="left" wrapText="1"/>
    </xf>
    <xf numFmtId="0" fontId="17" fillId="24" borderId="21" xfId="0" applyFont="1" applyFill="1" applyBorder="1" applyAlignment="1">
      <alignment horizontal="center" wrapText="1"/>
    </xf>
    <xf numFmtId="0" fontId="17" fillId="24" borderId="22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9" fillId="24" borderId="21" xfId="0" applyFont="1" applyFill="1" applyBorder="1" applyAlignment="1">
      <alignment horizontal="center" wrapText="1"/>
    </xf>
    <xf numFmtId="0" fontId="17" fillId="11" borderId="20" xfId="0" applyFont="1" applyFill="1" applyBorder="1" applyAlignment="1">
      <alignment horizontal="left" wrapText="1"/>
    </xf>
    <xf numFmtId="0" fontId="17" fillId="11" borderId="21" xfId="0" applyFont="1" applyFill="1" applyBorder="1" applyAlignment="1">
      <alignment horizontal="center" wrapText="1"/>
    </xf>
    <xf numFmtId="0" fontId="17" fillId="11" borderId="21" xfId="0" applyFont="1" applyFill="1" applyBorder="1" applyAlignment="1">
      <alignment wrapText="1"/>
    </xf>
    <xf numFmtId="0" fontId="17" fillId="11" borderId="22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17" fillId="0" borderId="23" xfId="0" applyFont="1" applyBorder="1" applyAlignment="1">
      <alignment horizontal="left" wrapText="1"/>
    </xf>
    <xf numFmtId="0" fontId="17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24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180" fontId="21" fillId="0" borderId="24" xfId="0" applyNumberFormat="1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7" fillId="24" borderId="14" xfId="0" applyFont="1" applyFill="1" applyBorder="1" applyAlignment="1">
      <alignment horizontal="left" wrapText="1"/>
    </xf>
    <xf numFmtId="0" fontId="17" fillId="24" borderId="15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left" wrapText="1"/>
    </xf>
    <xf numFmtId="0" fontId="17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24" borderId="26" xfId="0" applyFont="1" applyFill="1" applyBorder="1" applyAlignment="1">
      <alignment horizontal="left" wrapText="1"/>
    </xf>
    <xf numFmtId="0" fontId="17" fillId="24" borderId="27" xfId="0" applyFont="1" applyFill="1" applyBorder="1" applyAlignment="1">
      <alignment horizontal="center" wrapText="1"/>
    </xf>
    <xf numFmtId="0" fontId="17" fillId="24" borderId="28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24" borderId="27" xfId="0" applyFont="1" applyFill="1" applyBorder="1" applyAlignment="1">
      <alignment wrapText="1"/>
    </xf>
    <xf numFmtId="0" fontId="17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11" borderId="31" xfId="0" applyFont="1" applyFill="1" applyBorder="1" applyAlignment="1">
      <alignment horizontal="left" wrapText="1"/>
    </xf>
    <xf numFmtId="0" fontId="17" fillId="11" borderId="32" xfId="0" applyFont="1" applyFill="1" applyBorder="1" applyAlignment="1">
      <alignment horizontal="center" wrapText="1"/>
    </xf>
    <xf numFmtId="0" fontId="17" fillId="11" borderId="32" xfId="0" applyFont="1" applyFill="1" applyBorder="1" applyAlignment="1">
      <alignment wrapText="1"/>
    </xf>
    <xf numFmtId="0" fontId="20" fillId="11" borderId="32" xfId="0" applyFont="1" applyFill="1" applyBorder="1" applyAlignment="1">
      <alignment horizontal="center" wrapText="1"/>
    </xf>
    <xf numFmtId="0" fontId="17" fillId="11" borderId="33" xfId="0" applyFont="1" applyFill="1" applyBorder="1" applyAlignment="1">
      <alignment horizontal="center" wrapText="1"/>
    </xf>
    <xf numFmtId="0" fontId="17" fillId="24" borderId="16" xfId="0" applyFont="1" applyFill="1" applyBorder="1" applyAlignment="1">
      <alignment horizontal="left" wrapText="1"/>
    </xf>
    <xf numFmtId="0" fontId="17" fillId="24" borderId="17" xfId="0" applyFont="1" applyFill="1" applyBorder="1" applyAlignment="1">
      <alignment horizontal="center" wrapText="1"/>
    </xf>
    <xf numFmtId="0" fontId="17" fillId="24" borderId="17" xfId="0" applyFont="1" applyFill="1" applyBorder="1" applyAlignment="1">
      <alignment wrapText="1"/>
    </xf>
    <xf numFmtId="0" fontId="17" fillId="24" borderId="18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left" wrapText="1"/>
    </xf>
    <xf numFmtId="0" fontId="17" fillId="0" borderId="37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left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24" borderId="38" xfId="0" applyFont="1" applyFill="1" applyBorder="1" applyAlignment="1">
      <alignment horizontal="left" wrapText="1"/>
    </xf>
    <xf numFmtId="0" fontId="17" fillId="24" borderId="30" xfId="0" applyFont="1" applyFill="1" applyBorder="1" applyAlignment="1">
      <alignment wrapText="1"/>
    </xf>
    <xf numFmtId="0" fontId="19" fillId="24" borderId="30" xfId="0" applyFont="1" applyFill="1" applyBorder="1" applyAlignment="1">
      <alignment horizontal="center" wrapText="1"/>
    </xf>
    <xf numFmtId="0" fontId="17" fillId="24" borderId="40" xfId="0" applyFont="1" applyFill="1" applyBorder="1" applyAlignment="1">
      <alignment wrapText="1"/>
    </xf>
    <xf numFmtId="0" fontId="17" fillId="25" borderId="20" xfId="0" applyFont="1" applyFill="1" applyBorder="1" applyAlignment="1">
      <alignment horizontal="left" wrapText="1"/>
    </xf>
    <xf numFmtId="0" fontId="17" fillId="25" borderId="21" xfId="0" applyFont="1" applyFill="1" applyBorder="1" applyAlignment="1">
      <alignment wrapText="1"/>
    </xf>
    <xf numFmtId="0" fontId="20" fillId="25" borderId="21" xfId="0" applyFont="1" applyFill="1" applyBorder="1" applyAlignment="1">
      <alignment horizontal="center" wrapText="1"/>
    </xf>
    <xf numFmtId="0" fontId="17" fillId="25" borderId="22" xfId="0" applyFont="1" applyFill="1" applyBorder="1" applyAlignment="1">
      <alignment wrapText="1"/>
    </xf>
    <xf numFmtId="0" fontId="17" fillId="0" borderId="33" xfId="0" applyFont="1" applyBorder="1" applyAlignment="1">
      <alignment horizontal="center" wrapText="1"/>
    </xf>
    <xf numFmtId="0" fontId="17" fillId="24" borderId="41" xfId="0" applyFont="1" applyFill="1" applyBorder="1" applyAlignment="1">
      <alignment horizontal="center" wrapText="1"/>
    </xf>
    <xf numFmtId="0" fontId="17" fillId="24" borderId="21" xfId="0" applyFont="1" applyFill="1" applyBorder="1" applyAlignment="1">
      <alignment wrapText="1"/>
    </xf>
    <xf numFmtId="0" fontId="17" fillId="24" borderId="42" xfId="0" applyFont="1" applyFill="1" applyBorder="1" applyAlignment="1">
      <alignment horizontal="left" wrapText="1"/>
    </xf>
    <xf numFmtId="0" fontId="17" fillId="0" borderId="43" xfId="0" applyFont="1" applyBorder="1" applyAlignment="1">
      <alignment horizontal="center" wrapText="1"/>
    </xf>
    <xf numFmtId="0" fontId="17" fillId="24" borderId="20" xfId="0" applyFont="1" applyFill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17" fillId="24" borderId="45" xfId="0" applyFont="1" applyFill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9">
      <selection activeCell="B15" sqref="B15:H15"/>
    </sheetView>
  </sheetViews>
  <sheetFormatPr defaultColWidth="9.140625" defaultRowHeight="15"/>
  <cols>
    <col min="1" max="1" width="9.140625" style="38" customWidth="1"/>
    <col min="2" max="2" width="12.57421875" style="40" customWidth="1"/>
    <col min="3" max="3" width="9.140625" style="39" customWidth="1"/>
    <col min="4" max="4" width="28.7109375" style="38" customWidth="1"/>
    <col min="5" max="6" width="7.8515625" style="38" customWidth="1"/>
    <col min="7" max="7" width="23.00390625" style="38" customWidth="1"/>
    <col min="8" max="8" width="9.140625" style="39" customWidth="1"/>
    <col min="9" max="16384" width="9.140625" style="38" customWidth="1"/>
  </cols>
  <sheetData>
    <row r="2" spans="4:7" ht="20.25" customHeight="1">
      <c r="D2" s="84" t="s">
        <v>34</v>
      </c>
      <c r="E2" s="84"/>
      <c r="F2" s="84"/>
      <c r="G2" s="84"/>
    </row>
    <row r="3" ht="15.75" thickBot="1"/>
    <row r="4" spans="2:8" ht="21" thickBot="1">
      <c r="B4" s="24" t="s">
        <v>0</v>
      </c>
      <c r="C4" s="25" t="s">
        <v>1</v>
      </c>
      <c r="D4" s="26" t="s">
        <v>2</v>
      </c>
      <c r="E4" s="25" t="s">
        <v>3</v>
      </c>
      <c r="F4" s="25" t="s">
        <v>4</v>
      </c>
      <c r="G4" s="26" t="s">
        <v>5</v>
      </c>
      <c r="H4" s="27" t="s">
        <v>1</v>
      </c>
    </row>
    <row r="5" spans="2:8" ht="15.75">
      <c r="B5" s="2">
        <v>1</v>
      </c>
      <c r="C5" s="59" t="s">
        <v>42</v>
      </c>
      <c r="D5" s="3" t="s">
        <v>56</v>
      </c>
      <c r="E5" s="14">
        <v>0.5</v>
      </c>
      <c r="F5" s="14">
        <v>0.5</v>
      </c>
      <c r="G5" s="3" t="s">
        <v>45</v>
      </c>
      <c r="H5" s="4" t="s">
        <v>42</v>
      </c>
    </row>
    <row r="6" spans="2:8" ht="15.75">
      <c r="B6" s="5">
        <v>2</v>
      </c>
      <c r="C6" s="60" t="s">
        <v>6</v>
      </c>
      <c r="D6" s="1" t="s">
        <v>57</v>
      </c>
      <c r="E6" s="15">
        <v>0.5</v>
      </c>
      <c r="F6" s="15">
        <v>0.5</v>
      </c>
      <c r="G6" s="1" t="s">
        <v>81</v>
      </c>
      <c r="H6" s="6" t="s">
        <v>8</v>
      </c>
    </row>
    <row r="7" spans="2:8" ht="15.75">
      <c r="B7" s="5">
        <v>3</v>
      </c>
      <c r="C7" s="60" t="s">
        <v>8</v>
      </c>
      <c r="D7" s="1" t="s">
        <v>11</v>
      </c>
      <c r="E7" s="15">
        <v>1</v>
      </c>
      <c r="F7" s="15">
        <v>0</v>
      </c>
      <c r="G7" s="1" t="s">
        <v>33</v>
      </c>
      <c r="H7" s="6" t="s">
        <v>8</v>
      </c>
    </row>
    <row r="8" spans="2:8" ht="15.75">
      <c r="B8" s="5">
        <v>4</v>
      </c>
      <c r="C8" s="60" t="s">
        <v>85</v>
      </c>
      <c r="D8" s="1" t="s">
        <v>58</v>
      </c>
      <c r="E8" s="15">
        <v>0.5</v>
      </c>
      <c r="F8" s="15">
        <v>0.5</v>
      </c>
      <c r="G8" s="1" t="s">
        <v>36</v>
      </c>
      <c r="H8" s="6" t="s">
        <v>6</v>
      </c>
    </row>
    <row r="9" spans="2:8" ht="15.75">
      <c r="B9" s="5">
        <v>5</v>
      </c>
      <c r="C9" s="60" t="s">
        <v>85</v>
      </c>
      <c r="D9" s="1" t="s">
        <v>35</v>
      </c>
      <c r="E9" s="15">
        <v>1</v>
      </c>
      <c r="F9" s="15">
        <v>0</v>
      </c>
      <c r="G9" s="1" t="s">
        <v>32</v>
      </c>
      <c r="H9" s="6" t="s">
        <v>8</v>
      </c>
    </row>
    <row r="10" spans="2:8" ht="15.75">
      <c r="B10" s="5">
        <v>6</v>
      </c>
      <c r="C10" s="60" t="s">
        <v>8</v>
      </c>
      <c r="D10" s="1" t="s">
        <v>67</v>
      </c>
      <c r="E10" s="15">
        <v>0</v>
      </c>
      <c r="F10" s="15">
        <v>1</v>
      </c>
      <c r="G10" s="1" t="s">
        <v>7</v>
      </c>
      <c r="H10" s="6" t="s">
        <v>8</v>
      </c>
    </row>
    <row r="11" spans="2:8" ht="15.75">
      <c r="B11" s="5">
        <v>7</v>
      </c>
      <c r="C11" s="60" t="s">
        <v>10</v>
      </c>
      <c r="D11" s="1" t="s">
        <v>59</v>
      </c>
      <c r="E11" s="15">
        <v>0</v>
      </c>
      <c r="F11" s="15">
        <v>1</v>
      </c>
      <c r="G11" s="1" t="s">
        <v>20</v>
      </c>
      <c r="H11" s="6" t="s">
        <v>9</v>
      </c>
    </row>
    <row r="12" spans="2:8" ht="15.75">
      <c r="B12" s="5">
        <v>8</v>
      </c>
      <c r="C12" s="60" t="s">
        <v>6</v>
      </c>
      <c r="D12" s="1" t="s">
        <v>12</v>
      </c>
      <c r="E12" s="15">
        <v>1</v>
      </c>
      <c r="F12" s="15">
        <v>0</v>
      </c>
      <c r="G12" s="1" t="s">
        <v>82</v>
      </c>
      <c r="H12" s="6" t="s">
        <v>9</v>
      </c>
    </row>
    <row r="13" spans="2:8" ht="15.75">
      <c r="B13" s="5">
        <v>9</v>
      </c>
      <c r="C13" s="60" t="s">
        <v>9</v>
      </c>
      <c r="D13" s="1" t="s">
        <v>71</v>
      </c>
      <c r="E13" s="15">
        <v>0</v>
      </c>
      <c r="F13" s="15">
        <v>1</v>
      </c>
      <c r="G13" s="1" t="s">
        <v>26</v>
      </c>
      <c r="H13" s="6" t="s">
        <v>9</v>
      </c>
    </row>
    <row r="14" spans="2:8" ht="16.5" thickBot="1">
      <c r="B14" s="64">
        <v>10</v>
      </c>
      <c r="C14" s="65" t="s">
        <v>9</v>
      </c>
      <c r="D14" s="48" t="s">
        <v>72</v>
      </c>
      <c r="E14" s="47">
        <v>0</v>
      </c>
      <c r="F14" s="47">
        <v>1</v>
      </c>
      <c r="G14" s="48" t="s">
        <v>83</v>
      </c>
      <c r="H14" s="66" t="s">
        <v>9</v>
      </c>
    </row>
    <row r="15" spans="2:8" ht="19.5" thickBot="1">
      <c r="B15" s="11" t="s">
        <v>13</v>
      </c>
      <c r="C15" s="13"/>
      <c r="D15" s="12"/>
      <c r="E15" s="17">
        <f>SUM(E5:E14)</f>
        <v>4.5</v>
      </c>
      <c r="F15" s="17">
        <f>SUM(F5:F14)</f>
        <v>5.5</v>
      </c>
      <c r="G15" s="12"/>
      <c r="H15" s="13"/>
    </row>
    <row r="16" spans="2:8" ht="15.75">
      <c r="B16" s="2">
        <v>11</v>
      </c>
      <c r="C16" s="3" t="s">
        <v>8</v>
      </c>
      <c r="D16" s="3" t="s">
        <v>60</v>
      </c>
      <c r="E16" s="14">
        <v>0.5</v>
      </c>
      <c r="F16" s="14">
        <v>0.5</v>
      </c>
      <c r="G16" s="3" t="s">
        <v>68</v>
      </c>
      <c r="H16" s="4" t="s">
        <v>42</v>
      </c>
    </row>
    <row r="17" spans="2:8" ht="15.75">
      <c r="B17" s="5">
        <v>12</v>
      </c>
      <c r="C17" s="1" t="s">
        <v>8</v>
      </c>
      <c r="D17" s="1" t="s">
        <v>73</v>
      </c>
      <c r="E17" s="15">
        <v>1</v>
      </c>
      <c r="F17" s="15">
        <v>0</v>
      </c>
      <c r="G17" s="1" t="s">
        <v>46</v>
      </c>
      <c r="H17" s="6" t="s">
        <v>8</v>
      </c>
    </row>
    <row r="18" spans="2:8" ht="15.75">
      <c r="B18" s="5">
        <v>13</v>
      </c>
      <c r="C18" s="1" t="s">
        <v>9</v>
      </c>
      <c r="D18" s="1" t="s">
        <v>15</v>
      </c>
      <c r="E18" s="15">
        <v>0.5</v>
      </c>
      <c r="F18" s="15">
        <v>0.5</v>
      </c>
      <c r="G18" s="1" t="s">
        <v>14</v>
      </c>
      <c r="H18" s="6" t="s">
        <v>8</v>
      </c>
    </row>
    <row r="19" spans="2:8" ht="15.75">
      <c r="B19" s="5">
        <v>14</v>
      </c>
      <c r="C19" s="1" t="s">
        <v>9</v>
      </c>
      <c r="D19" s="1" t="s">
        <v>40</v>
      </c>
      <c r="E19" s="15">
        <v>0.5</v>
      </c>
      <c r="F19" s="15">
        <v>0.5</v>
      </c>
      <c r="G19" s="1" t="s">
        <v>43</v>
      </c>
      <c r="H19" s="6" t="s">
        <v>8</v>
      </c>
    </row>
    <row r="20" spans="2:8" ht="16.5" thickBot="1">
      <c r="B20" s="7">
        <v>15</v>
      </c>
      <c r="C20" s="8">
        <v>1</v>
      </c>
      <c r="D20" s="8" t="s">
        <v>22</v>
      </c>
      <c r="E20" s="16">
        <v>0.5</v>
      </c>
      <c r="F20" s="16">
        <v>0.5</v>
      </c>
      <c r="G20" s="8" t="s">
        <v>69</v>
      </c>
      <c r="H20" s="9" t="s">
        <v>8</v>
      </c>
    </row>
    <row r="21" spans="2:8" ht="19.5" thickBot="1">
      <c r="B21" s="83" t="s">
        <v>16</v>
      </c>
      <c r="C21" s="10"/>
      <c r="D21" s="10"/>
      <c r="E21" s="17">
        <f>SUM(E16:E20)</f>
        <v>3</v>
      </c>
      <c r="F21" s="17">
        <f>SUM(F16:F20)</f>
        <v>2</v>
      </c>
      <c r="G21" s="10"/>
      <c r="H21" s="77"/>
    </row>
    <row r="22" spans="2:8" ht="15.75">
      <c r="B22" s="2">
        <v>16</v>
      </c>
      <c r="C22" s="3">
        <v>1</v>
      </c>
      <c r="D22" s="3" t="s">
        <v>74</v>
      </c>
      <c r="E22" s="14">
        <v>0.5</v>
      </c>
      <c r="F22" s="14">
        <v>0.5</v>
      </c>
      <c r="G22" s="3" t="s">
        <v>38</v>
      </c>
      <c r="H22" s="4" t="s">
        <v>8</v>
      </c>
    </row>
    <row r="23" spans="2:8" ht="15.75">
      <c r="B23" s="5">
        <v>17</v>
      </c>
      <c r="C23" s="1">
        <v>1</v>
      </c>
      <c r="D23" s="1" t="s">
        <v>75</v>
      </c>
      <c r="E23" s="15">
        <v>1</v>
      </c>
      <c r="F23" s="15">
        <v>0</v>
      </c>
      <c r="G23" s="1" t="s">
        <v>39</v>
      </c>
      <c r="H23" s="6" t="s">
        <v>9</v>
      </c>
    </row>
    <row r="24" spans="2:8" ht="15.75">
      <c r="B24" s="5">
        <v>18</v>
      </c>
      <c r="C24" s="1" t="s">
        <v>9</v>
      </c>
      <c r="D24" s="1" t="s">
        <v>76</v>
      </c>
      <c r="E24" s="15">
        <v>0.5</v>
      </c>
      <c r="F24" s="15">
        <v>0.5</v>
      </c>
      <c r="G24" s="1" t="s">
        <v>70</v>
      </c>
      <c r="H24" s="6">
        <v>1</v>
      </c>
    </row>
    <row r="25" spans="2:8" ht="15.75">
      <c r="B25" s="5">
        <v>19</v>
      </c>
      <c r="C25" s="1" t="s">
        <v>9</v>
      </c>
      <c r="D25" s="1" t="s">
        <v>62</v>
      </c>
      <c r="E25" s="15">
        <v>0.5</v>
      </c>
      <c r="F25" s="15">
        <v>0.5</v>
      </c>
      <c r="G25" s="1" t="s">
        <v>18</v>
      </c>
      <c r="H25" s="6">
        <v>1</v>
      </c>
    </row>
    <row r="26" spans="2:8" ht="16.5" thickBot="1">
      <c r="B26" s="64">
        <v>20</v>
      </c>
      <c r="C26" s="48" t="s">
        <v>9</v>
      </c>
      <c r="D26" s="48" t="s">
        <v>17</v>
      </c>
      <c r="E26" s="47">
        <v>1</v>
      </c>
      <c r="F26" s="47">
        <v>0</v>
      </c>
      <c r="G26" s="48" t="s">
        <v>29</v>
      </c>
      <c r="H26" s="66" t="s">
        <v>9</v>
      </c>
    </row>
    <row r="27" spans="2:8" ht="18" customHeight="1" thickBot="1">
      <c r="B27" s="11" t="s">
        <v>19</v>
      </c>
      <c r="C27" s="12"/>
      <c r="D27" s="12"/>
      <c r="E27" s="17">
        <f>SUM(E22:E26)</f>
        <v>3.5</v>
      </c>
      <c r="F27" s="17">
        <f>SUM(F22:F26)</f>
        <v>1.5</v>
      </c>
      <c r="G27" s="12"/>
      <c r="H27" s="13"/>
    </row>
    <row r="28" spans="2:8" ht="15.75">
      <c r="B28" s="61">
        <v>21</v>
      </c>
      <c r="C28" s="62" t="s">
        <v>9</v>
      </c>
      <c r="D28" s="62" t="s">
        <v>66</v>
      </c>
      <c r="E28" s="63">
        <v>1</v>
      </c>
      <c r="F28" s="63">
        <v>0</v>
      </c>
      <c r="G28" s="62" t="s">
        <v>49</v>
      </c>
      <c r="H28" s="46" t="s">
        <v>9</v>
      </c>
    </row>
    <row r="29" spans="2:8" ht="15.75">
      <c r="B29" s="5">
        <v>22</v>
      </c>
      <c r="C29" s="1" t="s">
        <v>9</v>
      </c>
      <c r="D29" s="1" t="s">
        <v>63</v>
      </c>
      <c r="E29" s="15">
        <v>0</v>
      </c>
      <c r="F29" s="15">
        <v>1</v>
      </c>
      <c r="G29" s="1" t="s">
        <v>50</v>
      </c>
      <c r="H29" s="6" t="s">
        <v>9</v>
      </c>
    </row>
    <row r="30" spans="2:8" ht="15.75">
      <c r="B30" s="5">
        <v>23</v>
      </c>
      <c r="C30" s="1" t="s">
        <v>9</v>
      </c>
      <c r="D30" s="1" t="s">
        <v>44</v>
      </c>
      <c r="E30" s="15">
        <v>0.5</v>
      </c>
      <c r="F30" s="15">
        <v>0.5</v>
      </c>
      <c r="G30" s="1" t="s">
        <v>48</v>
      </c>
      <c r="H30" s="6">
        <v>1</v>
      </c>
    </row>
    <row r="31" spans="2:8" ht="15.75">
      <c r="B31" s="5">
        <v>24</v>
      </c>
      <c r="C31" s="1" t="s">
        <v>9</v>
      </c>
      <c r="D31" s="1" t="s">
        <v>77</v>
      </c>
      <c r="E31" s="15">
        <v>1</v>
      </c>
      <c r="F31" s="15">
        <v>0</v>
      </c>
      <c r="G31" s="1" t="s">
        <v>51</v>
      </c>
      <c r="H31" s="6">
        <v>1</v>
      </c>
    </row>
    <row r="32" spans="2:8" ht="16.5" thickBot="1">
      <c r="B32" s="7">
        <v>25</v>
      </c>
      <c r="C32" s="8">
        <v>1</v>
      </c>
      <c r="D32" s="8" t="s">
        <v>78</v>
      </c>
      <c r="E32" s="16">
        <v>1</v>
      </c>
      <c r="F32" s="16">
        <v>0</v>
      </c>
      <c r="G32" s="67" t="s">
        <v>84</v>
      </c>
      <c r="H32" s="9">
        <v>2</v>
      </c>
    </row>
    <row r="33" spans="2:8" ht="19.5" thickBot="1">
      <c r="B33" s="11" t="s">
        <v>21</v>
      </c>
      <c r="C33" s="12"/>
      <c r="D33" s="12"/>
      <c r="E33" s="17">
        <f>SUM(E28:E32)</f>
        <v>3.5</v>
      </c>
      <c r="F33" s="17">
        <f>SUM(F28:F32)</f>
        <v>1.5</v>
      </c>
      <c r="G33" s="12"/>
      <c r="H33" s="13"/>
    </row>
    <row r="34" spans="2:8" ht="15.75">
      <c r="B34" s="61">
        <v>26</v>
      </c>
      <c r="C34" s="62">
        <v>1</v>
      </c>
      <c r="D34" s="62" t="s">
        <v>23</v>
      </c>
      <c r="E34" s="63">
        <v>1</v>
      </c>
      <c r="F34" s="63">
        <v>0</v>
      </c>
      <c r="G34" s="62" t="s">
        <v>52</v>
      </c>
      <c r="H34" s="46">
        <v>1</v>
      </c>
    </row>
    <row r="35" spans="2:8" ht="15.75">
      <c r="B35" s="5">
        <v>27</v>
      </c>
      <c r="C35" s="1">
        <v>1</v>
      </c>
      <c r="D35" s="1" t="s">
        <v>41</v>
      </c>
      <c r="E35" s="15">
        <v>0</v>
      </c>
      <c r="F35" s="15">
        <v>1</v>
      </c>
      <c r="G35" s="1" t="s">
        <v>90</v>
      </c>
      <c r="H35" s="6">
        <v>1</v>
      </c>
    </row>
    <row r="36" spans="2:8" ht="15.75">
      <c r="B36" s="5">
        <v>28</v>
      </c>
      <c r="C36" s="1">
        <v>1</v>
      </c>
      <c r="D36" s="1" t="s">
        <v>64</v>
      </c>
      <c r="E36" s="15">
        <v>0.5</v>
      </c>
      <c r="F36" s="15">
        <v>0.5</v>
      </c>
      <c r="G36" s="1" t="s">
        <v>55</v>
      </c>
      <c r="H36" s="6">
        <v>1</v>
      </c>
    </row>
    <row r="37" spans="2:8" ht="15.75">
      <c r="B37" s="5">
        <v>29</v>
      </c>
      <c r="C37" s="1">
        <v>1</v>
      </c>
      <c r="D37" s="1" t="s">
        <v>79</v>
      </c>
      <c r="E37" s="15">
        <v>0</v>
      </c>
      <c r="F37" s="15">
        <v>1</v>
      </c>
      <c r="G37" s="1" t="s">
        <v>54</v>
      </c>
      <c r="H37" s="6">
        <v>2</v>
      </c>
    </row>
    <row r="38" spans="2:8" ht="16.5" thickBot="1">
      <c r="B38" s="7">
        <v>30</v>
      </c>
      <c r="C38" s="8">
        <v>2</v>
      </c>
      <c r="D38" s="8" t="s">
        <v>80</v>
      </c>
      <c r="E38" s="16">
        <v>1</v>
      </c>
      <c r="F38" s="16">
        <v>0</v>
      </c>
      <c r="G38" s="1" t="s">
        <v>53</v>
      </c>
      <c r="H38" s="6">
        <v>2</v>
      </c>
    </row>
    <row r="39" spans="2:8" ht="19.5" thickBot="1">
      <c r="B39" s="41" t="s">
        <v>24</v>
      </c>
      <c r="C39" s="42"/>
      <c r="D39" s="45"/>
      <c r="E39" s="17">
        <f>SUM(E34:E38)</f>
        <v>2.5</v>
      </c>
      <c r="F39" s="17">
        <f>SUM(F34:F38)</f>
        <v>2.5</v>
      </c>
      <c r="G39" s="45"/>
      <c r="H39" s="43"/>
    </row>
    <row r="40" spans="2:8" ht="23.25" customHeight="1" thickBot="1">
      <c r="B40" s="18" t="s">
        <v>25</v>
      </c>
      <c r="C40" s="19"/>
      <c r="D40" s="20"/>
      <c r="E40" s="52">
        <f>E15+E21+E27+E33+E39</f>
        <v>17</v>
      </c>
      <c r="F40" s="52">
        <f>F15+F21+F27+F33+F39</f>
        <v>13</v>
      </c>
      <c r="G40" s="20"/>
      <c r="H40" s="21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3">
      <selection activeCell="H33" sqref="B33:H33"/>
    </sheetView>
  </sheetViews>
  <sheetFormatPr defaultColWidth="9.140625" defaultRowHeight="15"/>
  <cols>
    <col min="1" max="1" width="9.140625" style="38" customWidth="1"/>
    <col min="2" max="2" width="12.57421875" style="40" customWidth="1"/>
    <col min="3" max="3" width="9.140625" style="39" customWidth="1"/>
    <col min="4" max="4" width="28.7109375" style="38" customWidth="1"/>
    <col min="5" max="6" width="7.8515625" style="38" customWidth="1"/>
    <col min="7" max="7" width="23.00390625" style="38" customWidth="1"/>
    <col min="8" max="8" width="9.140625" style="39" customWidth="1"/>
    <col min="9" max="16384" width="9.140625" style="38" customWidth="1"/>
  </cols>
  <sheetData>
    <row r="2" spans="4:7" ht="20.25">
      <c r="D2" s="84" t="s">
        <v>30</v>
      </c>
      <c r="E2" s="84"/>
      <c r="F2" s="84"/>
      <c r="G2" s="84"/>
    </row>
    <row r="3" ht="15.75" thickBot="1"/>
    <row r="4" spans="2:8" ht="21" thickBot="1">
      <c r="B4" s="24" t="s">
        <v>0</v>
      </c>
      <c r="C4" s="25" t="s">
        <v>1</v>
      </c>
      <c r="D4" s="26" t="s">
        <v>2</v>
      </c>
      <c r="E4" s="25" t="s">
        <v>3</v>
      </c>
      <c r="F4" s="25" t="s">
        <v>4</v>
      </c>
      <c r="G4" s="26" t="s">
        <v>5</v>
      </c>
      <c r="H4" s="27" t="s">
        <v>1</v>
      </c>
    </row>
    <row r="5" spans="2:8" ht="15.75">
      <c r="B5" s="2">
        <v>1</v>
      </c>
      <c r="C5" s="59" t="s">
        <v>42</v>
      </c>
      <c r="D5" s="3" t="s">
        <v>56</v>
      </c>
      <c r="E5" s="14">
        <v>1</v>
      </c>
      <c r="F5" s="14">
        <v>0</v>
      </c>
      <c r="G5" s="3" t="s">
        <v>45</v>
      </c>
      <c r="H5" s="4" t="s">
        <v>42</v>
      </c>
    </row>
    <row r="6" spans="2:8" ht="15.75">
      <c r="B6" s="5">
        <v>2</v>
      </c>
      <c r="C6" s="60" t="s">
        <v>6</v>
      </c>
      <c r="D6" s="1" t="s">
        <v>57</v>
      </c>
      <c r="E6" s="15">
        <v>0.5</v>
      </c>
      <c r="F6" s="15">
        <v>0.5</v>
      </c>
      <c r="G6" s="1" t="s">
        <v>81</v>
      </c>
      <c r="H6" s="6" t="s">
        <v>8</v>
      </c>
    </row>
    <row r="7" spans="2:8" ht="15.75">
      <c r="B7" s="5">
        <v>3</v>
      </c>
      <c r="C7" s="60" t="s">
        <v>8</v>
      </c>
      <c r="D7" s="1" t="s">
        <v>11</v>
      </c>
      <c r="E7" s="15">
        <v>0.5</v>
      </c>
      <c r="F7" s="15">
        <v>0.5</v>
      </c>
      <c r="G7" s="1" t="s">
        <v>33</v>
      </c>
      <c r="H7" s="6" t="s">
        <v>8</v>
      </c>
    </row>
    <row r="8" spans="2:8" ht="15.75">
      <c r="B8" s="5">
        <v>4</v>
      </c>
      <c r="C8" s="60" t="s">
        <v>85</v>
      </c>
      <c r="D8" s="1" t="s">
        <v>58</v>
      </c>
      <c r="E8" s="15">
        <v>0.5</v>
      </c>
      <c r="F8" s="15">
        <v>0.5</v>
      </c>
      <c r="G8" s="1" t="s">
        <v>36</v>
      </c>
      <c r="H8" s="6" t="s">
        <v>6</v>
      </c>
    </row>
    <row r="9" spans="2:8" ht="15.75">
      <c r="B9" s="5">
        <v>5</v>
      </c>
      <c r="C9" s="60" t="s">
        <v>85</v>
      </c>
      <c r="D9" s="1" t="s">
        <v>35</v>
      </c>
      <c r="E9" s="15">
        <v>0.5</v>
      </c>
      <c r="F9" s="15">
        <v>0.5</v>
      </c>
      <c r="G9" s="1" t="s">
        <v>32</v>
      </c>
      <c r="H9" s="6" t="s">
        <v>8</v>
      </c>
    </row>
    <row r="10" spans="2:8" ht="15.75">
      <c r="B10" s="5">
        <v>6</v>
      </c>
      <c r="C10" s="60" t="s">
        <v>8</v>
      </c>
      <c r="D10" s="1" t="s">
        <v>67</v>
      </c>
      <c r="E10" s="15">
        <v>0.5</v>
      </c>
      <c r="F10" s="15">
        <v>0.5</v>
      </c>
      <c r="G10" s="1" t="s">
        <v>7</v>
      </c>
      <c r="H10" s="6" t="s">
        <v>8</v>
      </c>
    </row>
    <row r="11" spans="2:8" ht="15.75">
      <c r="B11" s="5">
        <v>7</v>
      </c>
      <c r="C11" s="60" t="s">
        <v>10</v>
      </c>
      <c r="D11" s="1" t="s">
        <v>59</v>
      </c>
      <c r="E11" s="15">
        <v>0.5</v>
      </c>
      <c r="F11" s="15">
        <v>0.5</v>
      </c>
      <c r="G11" s="1" t="s">
        <v>20</v>
      </c>
      <c r="H11" s="6" t="s">
        <v>9</v>
      </c>
    </row>
    <row r="12" spans="2:8" ht="15.75">
      <c r="B12" s="5">
        <v>8</v>
      </c>
      <c r="C12" s="60" t="s">
        <v>6</v>
      </c>
      <c r="D12" s="1" t="s">
        <v>12</v>
      </c>
      <c r="E12" s="15">
        <v>1</v>
      </c>
      <c r="F12" s="15">
        <v>0</v>
      </c>
      <c r="G12" s="1" t="s">
        <v>82</v>
      </c>
      <c r="H12" s="6" t="s">
        <v>9</v>
      </c>
    </row>
    <row r="13" spans="2:8" ht="15.75">
      <c r="B13" s="5">
        <v>9</v>
      </c>
      <c r="C13" s="60" t="s">
        <v>9</v>
      </c>
      <c r="D13" s="1" t="s">
        <v>71</v>
      </c>
      <c r="E13" s="15">
        <v>0</v>
      </c>
      <c r="F13" s="15">
        <v>1</v>
      </c>
      <c r="G13" s="1" t="s">
        <v>26</v>
      </c>
      <c r="H13" s="6" t="s">
        <v>9</v>
      </c>
    </row>
    <row r="14" spans="2:8" ht="16.5" thickBot="1">
      <c r="B14" s="64">
        <v>10</v>
      </c>
      <c r="C14" s="65" t="s">
        <v>9</v>
      </c>
      <c r="D14" s="48" t="s">
        <v>72</v>
      </c>
      <c r="E14" s="47">
        <v>1</v>
      </c>
      <c r="F14" s="47">
        <v>0</v>
      </c>
      <c r="G14" s="48" t="s">
        <v>83</v>
      </c>
      <c r="H14" s="66" t="s">
        <v>9</v>
      </c>
    </row>
    <row r="15" spans="2:8" ht="19.5" thickBot="1">
      <c r="B15" s="11" t="s">
        <v>13</v>
      </c>
      <c r="C15" s="13"/>
      <c r="D15" s="12"/>
      <c r="E15" s="17">
        <f>SUM(E5:E14)</f>
        <v>6</v>
      </c>
      <c r="F15" s="17">
        <f>SUM(F5:F14)</f>
        <v>4</v>
      </c>
      <c r="G15" s="12"/>
      <c r="H15" s="13"/>
    </row>
    <row r="16" spans="2:8" ht="15.75">
      <c r="B16" s="2">
        <v>11</v>
      </c>
      <c r="C16" s="3" t="s">
        <v>8</v>
      </c>
      <c r="D16" s="3" t="s">
        <v>60</v>
      </c>
      <c r="E16" s="14">
        <v>0</v>
      </c>
      <c r="F16" s="14">
        <v>1</v>
      </c>
      <c r="G16" s="3" t="s">
        <v>68</v>
      </c>
      <c r="H16" s="4" t="s">
        <v>42</v>
      </c>
    </row>
    <row r="17" spans="2:8" ht="15.75">
      <c r="B17" s="5">
        <v>12</v>
      </c>
      <c r="C17" s="1" t="s">
        <v>8</v>
      </c>
      <c r="D17" s="1" t="s">
        <v>73</v>
      </c>
      <c r="E17" s="15">
        <v>1</v>
      </c>
      <c r="F17" s="15">
        <v>0</v>
      </c>
      <c r="G17" s="1" t="s">
        <v>46</v>
      </c>
      <c r="H17" s="6" t="s">
        <v>8</v>
      </c>
    </row>
    <row r="18" spans="2:8" ht="15.75">
      <c r="B18" s="5">
        <v>13</v>
      </c>
      <c r="C18" s="1" t="s">
        <v>9</v>
      </c>
      <c r="D18" s="1" t="s">
        <v>15</v>
      </c>
      <c r="E18" s="15">
        <v>0</v>
      </c>
      <c r="F18" s="15">
        <v>1</v>
      </c>
      <c r="G18" s="1" t="s">
        <v>14</v>
      </c>
      <c r="H18" s="6" t="s">
        <v>8</v>
      </c>
    </row>
    <row r="19" spans="2:8" ht="15.75">
      <c r="B19" s="5">
        <v>14</v>
      </c>
      <c r="C19" s="1" t="s">
        <v>9</v>
      </c>
      <c r="D19" s="1" t="s">
        <v>40</v>
      </c>
      <c r="E19" s="15">
        <v>0.5</v>
      </c>
      <c r="F19" s="15">
        <v>0.5</v>
      </c>
      <c r="G19" s="1" t="s">
        <v>43</v>
      </c>
      <c r="H19" s="6" t="s">
        <v>8</v>
      </c>
    </row>
    <row r="20" spans="2:8" ht="16.5" thickBot="1">
      <c r="B20" s="7">
        <v>15</v>
      </c>
      <c r="C20" s="8">
        <v>1</v>
      </c>
      <c r="D20" s="8" t="s">
        <v>22</v>
      </c>
      <c r="E20" s="16">
        <v>0</v>
      </c>
      <c r="F20" s="16">
        <v>1</v>
      </c>
      <c r="G20" s="8" t="s">
        <v>69</v>
      </c>
      <c r="H20" s="9" t="s">
        <v>8</v>
      </c>
    </row>
    <row r="21" spans="2:8" ht="19.5" thickBot="1">
      <c r="B21" s="83" t="s">
        <v>16</v>
      </c>
      <c r="C21" s="10"/>
      <c r="D21" s="10"/>
      <c r="E21" s="17">
        <f>SUM(E16:E20)</f>
        <v>1.5</v>
      </c>
      <c r="F21" s="17">
        <f>SUM(F16:F20)</f>
        <v>3.5</v>
      </c>
      <c r="G21" s="10"/>
      <c r="H21" s="77"/>
    </row>
    <row r="22" spans="2:8" ht="15.75">
      <c r="B22" s="2">
        <v>16</v>
      </c>
      <c r="C22" s="3">
        <v>1</v>
      </c>
      <c r="D22" s="3" t="s">
        <v>74</v>
      </c>
      <c r="E22" s="14">
        <v>0.5</v>
      </c>
      <c r="F22" s="14">
        <v>0.5</v>
      </c>
      <c r="G22" s="3" t="s">
        <v>38</v>
      </c>
      <c r="H22" s="4" t="s">
        <v>8</v>
      </c>
    </row>
    <row r="23" spans="2:8" ht="15.75">
      <c r="B23" s="5">
        <v>17</v>
      </c>
      <c r="C23" s="1">
        <v>1</v>
      </c>
      <c r="D23" s="1" t="s">
        <v>75</v>
      </c>
      <c r="E23" s="15">
        <v>0.5</v>
      </c>
      <c r="F23" s="15">
        <v>0.5</v>
      </c>
      <c r="G23" s="1" t="s">
        <v>39</v>
      </c>
      <c r="H23" s="6" t="s">
        <v>9</v>
      </c>
    </row>
    <row r="24" spans="2:8" ht="15.75">
      <c r="B24" s="5">
        <v>18</v>
      </c>
      <c r="C24" s="1" t="s">
        <v>9</v>
      </c>
      <c r="D24" s="1" t="s">
        <v>76</v>
      </c>
      <c r="E24" s="15">
        <v>1</v>
      </c>
      <c r="F24" s="15">
        <v>0</v>
      </c>
      <c r="G24" s="1" t="s">
        <v>70</v>
      </c>
      <c r="H24" s="6">
        <v>1</v>
      </c>
    </row>
    <row r="25" spans="2:8" ht="15.75">
      <c r="B25" s="5">
        <v>19</v>
      </c>
      <c r="C25" s="1" t="s">
        <v>9</v>
      </c>
      <c r="D25" s="1" t="s">
        <v>17</v>
      </c>
      <c r="E25" s="15">
        <v>1</v>
      </c>
      <c r="F25" s="15">
        <v>0</v>
      </c>
      <c r="G25" s="1" t="s">
        <v>18</v>
      </c>
      <c r="H25" s="6">
        <v>1</v>
      </c>
    </row>
    <row r="26" spans="2:8" ht="16.5" thickBot="1">
      <c r="B26" s="64">
        <v>20</v>
      </c>
      <c r="C26" s="48" t="s">
        <v>9</v>
      </c>
      <c r="D26" s="80" t="s">
        <v>62</v>
      </c>
      <c r="E26" s="47">
        <v>0</v>
      </c>
      <c r="F26" s="47">
        <v>1</v>
      </c>
      <c r="G26" s="48" t="s">
        <v>29</v>
      </c>
      <c r="H26" s="66" t="s">
        <v>9</v>
      </c>
    </row>
    <row r="27" spans="2:8" ht="18" customHeight="1" thickBot="1">
      <c r="B27" s="11" t="s">
        <v>19</v>
      </c>
      <c r="C27" s="12"/>
      <c r="D27" s="12"/>
      <c r="E27" s="17">
        <f>SUM(E22:E26)</f>
        <v>3</v>
      </c>
      <c r="F27" s="17">
        <f>SUM(F22:F26)</f>
        <v>2</v>
      </c>
      <c r="G27" s="12"/>
      <c r="H27" s="13"/>
    </row>
    <row r="28" spans="2:8" ht="15.75">
      <c r="B28" s="61">
        <v>21</v>
      </c>
      <c r="C28" s="62" t="s">
        <v>9</v>
      </c>
      <c r="D28" s="62" t="s">
        <v>66</v>
      </c>
      <c r="E28" s="63">
        <v>0</v>
      </c>
      <c r="F28" s="63">
        <v>1</v>
      </c>
      <c r="G28" s="62" t="s">
        <v>49</v>
      </c>
      <c r="H28" s="46" t="s">
        <v>9</v>
      </c>
    </row>
    <row r="29" spans="2:8" ht="15.75">
      <c r="B29" s="5">
        <v>22</v>
      </c>
      <c r="C29" s="1" t="s">
        <v>9</v>
      </c>
      <c r="D29" s="1" t="s">
        <v>63</v>
      </c>
      <c r="E29" s="15">
        <v>0</v>
      </c>
      <c r="F29" s="15">
        <v>1</v>
      </c>
      <c r="G29" s="1" t="s">
        <v>50</v>
      </c>
      <c r="H29" s="6" t="s">
        <v>9</v>
      </c>
    </row>
    <row r="30" spans="2:8" ht="15.75">
      <c r="B30" s="5">
        <v>23</v>
      </c>
      <c r="C30" s="1" t="s">
        <v>9</v>
      </c>
      <c r="D30" s="1" t="s">
        <v>44</v>
      </c>
      <c r="E30" s="15">
        <v>0</v>
      </c>
      <c r="F30" s="15">
        <v>1</v>
      </c>
      <c r="G30" s="1" t="s">
        <v>48</v>
      </c>
      <c r="H30" s="6">
        <v>1</v>
      </c>
    </row>
    <row r="31" spans="2:8" ht="15.75">
      <c r="B31" s="5">
        <v>24</v>
      </c>
      <c r="C31" s="1" t="s">
        <v>9</v>
      </c>
      <c r="D31" s="1" t="s">
        <v>77</v>
      </c>
      <c r="E31" s="15">
        <v>1</v>
      </c>
      <c r="F31" s="15">
        <v>0</v>
      </c>
      <c r="G31" s="1" t="s">
        <v>51</v>
      </c>
      <c r="H31" s="6">
        <v>1</v>
      </c>
    </row>
    <row r="32" spans="2:8" ht="16.5" thickBot="1">
      <c r="B32" s="7">
        <v>25</v>
      </c>
      <c r="C32" s="8">
        <v>1</v>
      </c>
      <c r="D32" s="8" t="s">
        <v>78</v>
      </c>
      <c r="E32" s="16">
        <v>1</v>
      </c>
      <c r="F32" s="16">
        <v>0</v>
      </c>
      <c r="G32" s="67" t="s">
        <v>86</v>
      </c>
      <c r="H32" s="9">
        <v>2</v>
      </c>
    </row>
    <row r="33" spans="2:8" ht="19.5" thickBot="1">
      <c r="B33" s="11" t="s">
        <v>21</v>
      </c>
      <c r="C33" s="12"/>
      <c r="D33" s="12"/>
      <c r="E33" s="17">
        <f>SUM(E28:E32)</f>
        <v>2</v>
      </c>
      <c r="F33" s="17">
        <f>SUM(F28:F32)</f>
        <v>3</v>
      </c>
      <c r="G33" s="12"/>
      <c r="H33" s="13"/>
    </row>
    <row r="34" spans="2:8" ht="15.75">
      <c r="B34" s="61">
        <v>26</v>
      </c>
      <c r="C34" s="62">
        <v>1</v>
      </c>
      <c r="D34" s="62" t="s">
        <v>23</v>
      </c>
      <c r="E34" s="63">
        <v>1</v>
      </c>
      <c r="F34" s="63">
        <v>0</v>
      </c>
      <c r="G34" s="62" t="s">
        <v>52</v>
      </c>
      <c r="H34" s="46">
        <v>1</v>
      </c>
    </row>
    <row r="35" spans="2:8" ht="15.75">
      <c r="B35" s="5">
        <v>27</v>
      </c>
      <c r="C35" s="1">
        <v>1</v>
      </c>
      <c r="D35" s="1" t="s">
        <v>41</v>
      </c>
      <c r="E35" s="15">
        <v>0.5</v>
      </c>
      <c r="F35" s="15">
        <v>0.5</v>
      </c>
      <c r="G35" s="1" t="s">
        <v>90</v>
      </c>
      <c r="H35" s="6">
        <v>1</v>
      </c>
    </row>
    <row r="36" spans="2:8" ht="15.75">
      <c r="B36" s="5">
        <v>28</v>
      </c>
      <c r="C36" s="1">
        <v>1</v>
      </c>
      <c r="D36" s="1" t="s">
        <v>64</v>
      </c>
      <c r="E36" s="15">
        <v>1</v>
      </c>
      <c r="F36" s="15">
        <v>0</v>
      </c>
      <c r="G36" s="1" t="s">
        <v>55</v>
      </c>
      <c r="H36" s="6">
        <v>1</v>
      </c>
    </row>
    <row r="37" spans="2:8" ht="15.75">
      <c r="B37" s="5">
        <v>29</v>
      </c>
      <c r="C37" s="1">
        <v>1</v>
      </c>
      <c r="D37" s="1" t="s">
        <v>79</v>
      </c>
      <c r="E37" s="15">
        <v>1</v>
      </c>
      <c r="F37" s="15">
        <v>0</v>
      </c>
      <c r="G37" s="1" t="s">
        <v>54</v>
      </c>
      <c r="H37" s="6">
        <v>2</v>
      </c>
    </row>
    <row r="38" spans="2:8" ht="16.5" thickBot="1">
      <c r="B38" s="64">
        <v>30</v>
      </c>
      <c r="C38" s="48">
        <v>2</v>
      </c>
      <c r="D38" s="48" t="s">
        <v>80</v>
      </c>
      <c r="E38" s="47">
        <v>0</v>
      </c>
      <c r="F38" s="47">
        <v>1</v>
      </c>
      <c r="G38" s="48" t="s">
        <v>53</v>
      </c>
      <c r="H38" s="66">
        <v>2</v>
      </c>
    </row>
    <row r="39" spans="2:8" ht="19.5" thickBot="1">
      <c r="B39" s="11" t="s">
        <v>24</v>
      </c>
      <c r="C39" s="12"/>
      <c r="D39" s="78"/>
      <c r="E39" s="17">
        <f>SUM(E34:E38)</f>
        <v>3.5</v>
      </c>
      <c r="F39" s="17">
        <f>SUM(F34:F38)</f>
        <v>1.5</v>
      </c>
      <c r="G39" s="78"/>
      <c r="H39" s="13"/>
    </row>
    <row r="40" spans="2:8" ht="23.25" customHeight="1" thickBot="1">
      <c r="B40" s="18" t="s">
        <v>25</v>
      </c>
      <c r="C40" s="19"/>
      <c r="D40" s="20"/>
      <c r="E40" s="52">
        <f>E15+E21+E27+E33+E39</f>
        <v>16</v>
      </c>
      <c r="F40" s="52">
        <f>F15+F21+F27+F33+F39</f>
        <v>14</v>
      </c>
      <c r="G40" s="20"/>
      <c r="H40" s="21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5">
      <selection activeCell="B15" sqref="B15:H15"/>
    </sheetView>
  </sheetViews>
  <sheetFormatPr defaultColWidth="9.140625" defaultRowHeight="15"/>
  <cols>
    <col min="1" max="1" width="9.140625" style="38" customWidth="1"/>
    <col min="2" max="2" width="12.57421875" style="40" customWidth="1"/>
    <col min="3" max="3" width="9.140625" style="39" customWidth="1"/>
    <col min="4" max="4" width="28.7109375" style="38" customWidth="1"/>
    <col min="5" max="6" width="7.8515625" style="38" customWidth="1"/>
    <col min="7" max="7" width="23.00390625" style="38" customWidth="1"/>
    <col min="8" max="8" width="9.140625" style="39" customWidth="1"/>
    <col min="9" max="16384" width="9.140625" style="38" customWidth="1"/>
  </cols>
  <sheetData>
    <row r="2" spans="4:7" ht="20.25">
      <c r="D2" s="84" t="s">
        <v>31</v>
      </c>
      <c r="E2" s="84"/>
      <c r="F2" s="84"/>
      <c r="G2" s="84"/>
    </row>
    <row r="3" ht="15.75" thickBot="1"/>
    <row r="4" spans="2:8" ht="21" thickBot="1">
      <c r="B4" s="24" t="s">
        <v>0</v>
      </c>
      <c r="C4" s="25" t="s">
        <v>1</v>
      </c>
      <c r="D4" s="26" t="s">
        <v>2</v>
      </c>
      <c r="E4" s="25" t="s">
        <v>3</v>
      </c>
      <c r="F4" s="25" t="s">
        <v>4</v>
      </c>
      <c r="G4" s="26" t="s">
        <v>5</v>
      </c>
      <c r="H4" s="27" t="s">
        <v>1</v>
      </c>
    </row>
    <row r="5" spans="2:8" ht="15.75">
      <c r="B5" s="2">
        <v>1</v>
      </c>
      <c r="C5" s="59" t="s">
        <v>42</v>
      </c>
      <c r="D5" s="3" t="s">
        <v>56</v>
      </c>
      <c r="E5" s="14">
        <v>0.5</v>
      </c>
      <c r="F5" s="14">
        <v>0.5</v>
      </c>
      <c r="G5" s="3" t="s">
        <v>45</v>
      </c>
      <c r="H5" s="4" t="s">
        <v>42</v>
      </c>
    </row>
    <row r="6" spans="2:8" ht="15.75">
      <c r="B6" s="5">
        <v>2</v>
      </c>
      <c r="C6" s="60" t="s">
        <v>6</v>
      </c>
      <c r="D6" s="1" t="s">
        <v>57</v>
      </c>
      <c r="E6" s="15">
        <v>0.5</v>
      </c>
      <c r="F6" s="15">
        <v>0.5</v>
      </c>
      <c r="G6" s="1" t="s">
        <v>81</v>
      </c>
      <c r="H6" s="6" t="s">
        <v>8</v>
      </c>
    </row>
    <row r="7" spans="2:8" ht="15.75">
      <c r="B7" s="5">
        <v>3</v>
      </c>
      <c r="C7" s="60" t="s">
        <v>8</v>
      </c>
      <c r="D7" s="1" t="s">
        <v>11</v>
      </c>
      <c r="E7" s="15">
        <v>1</v>
      </c>
      <c r="F7" s="15">
        <v>0</v>
      </c>
      <c r="G7" s="1" t="s">
        <v>33</v>
      </c>
      <c r="H7" s="6" t="s">
        <v>8</v>
      </c>
    </row>
    <row r="8" spans="2:8" ht="15.75">
      <c r="B8" s="5">
        <v>4</v>
      </c>
      <c r="C8" s="60" t="s">
        <v>85</v>
      </c>
      <c r="D8" s="1" t="s">
        <v>58</v>
      </c>
      <c r="E8" s="15">
        <v>0.5</v>
      </c>
      <c r="F8" s="15">
        <v>0.5</v>
      </c>
      <c r="G8" s="1" t="s">
        <v>36</v>
      </c>
      <c r="H8" s="6" t="s">
        <v>6</v>
      </c>
    </row>
    <row r="9" spans="2:8" ht="15.75">
      <c r="B9" s="5">
        <v>5</v>
      </c>
      <c r="C9" s="60" t="s">
        <v>85</v>
      </c>
      <c r="D9" s="1" t="s">
        <v>35</v>
      </c>
      <c r="E9" s="15">
        <v>0</v>
      </c>
      <c r="F9" s="15">
        <v>1</v>
      </c>
      <c r="G9" s="1" t="s">
        <v>32</v>
      </c>
      <c r="H9" s="6" t="s">
        <v>8</v>
      </c>
    </row>
    <row r="10" spans="2:8" ht="15.75">
      <c r="B10" s="5">
        <v>6</v>
      </c>
      <c r="C10" s="60" t="s">
        <v>8</v>
      </c>
      <c r="D10" s="1" t="s">
        <v>67</v>
      </c>
      <c r="E10" s="15">
        <v>0.5</v>
      </c>
      <c r="F10" s="15">
        <v>0.5</v>
      </c>
      <c r="G10" s="1" t="s">
        <v>7</v>
      </c>
      <c r="H10" s="6" t="s">
        <v>8</v>
      </c>
    </row>
    <row r="11" spans="2:8" ht="15.75">
      <c r="B11" s="5">
        <v>7</v>
      </c>
      <c r="C11" s="60" t="s">
        <v>10</v>
      </c>
      <c r="D11" s="1" t="s">
        <v>59</v>
      </c>
      <c r="E11" s="15">
        <v>0</v>
      </c>
      <c r="F11" s="15">
        <v>1</v>
      </c>
      <c r="G11" s="1" t="s">
        <v>20</v>
      </c>
      <c r="H11" s="6" t="s">
        <v>9</v>
      </c>
    </row>
    <row r="12" spans="2:8" ht="15.75">
      <c r="B12" s="5">
        <v>8</v>
      </c>
      <c r="C12" s="60" t="s">
        <v>6</v>
      </c>
      <c r="D12" s="1" t="s">
        <v>12</v>
      </c>
      <c r="E12" s="15">
        <v>0.5</v>
      </c>
      <c r="F12" s="15">
        <v>0.5</v>
      </c>
      <c r="G12" s="1" t="s">
        <v>82</v>
      </c>
      <c r="H12" s="6" t="s">
        <v>9</v>
      </c>
    </row>
    <row r="13" spans="2:8" ht="15.75">
      <c r="B13" s="5">
        <v>9</v>
      </c>
      <c r="C13" s="60" t="s">
        <v>9</v>
      </c>
      <c r="D13" s="1" t="s">
        <v>71</v>
      </c>
      <c r="E13" s="15">
        <v>0</v>
      </c>
      <c r="F13" s="15">
        <v>1</v>
      </c>
      <c r="G13" s="1" t="s">
        <v>26</v>
      </c>
      <c r="H13" s="6" t="s">
        <v>9</v>
      </c>
    </row>
    <row r="14" spans="2:8" ht="16.5" thickBot="1">
      <c r="B14" s="64">
        <v>10</v>
      </c>
      <c r="C14" s="65" t="s">
        <v>9</v>
      </c>
      <c r="D14" s="48" t="s">
        <v>72</v>
      </c>
      <c r="E14" s="47">
        <v>0.5</v>
      </c>
      <c r="F14" s="47">
        <v>0.5</v>
      </c>
      <c r="G14" s="48" t="s">
        <v>83</v>
      </c>
      <c r="H14" s="66" t="s">
        <v>9</v>
      </c>
    </row>
    <row r="15" spans="2:8" ht="19.5" thickBot="1">
      <c r="B15" s="11" t="s">
        <v>13</v>
      </c>
      <c r="C15" s="13"/>
      <c r="D15" s="12"/>
      <c r="E15" s="17">
        <f>SUM(E5:E14)</f>
        <v>4</v>
      </c>
      <c r="F15" s="17">
        <f>SUM(F5:F14)</f>
        <v>6</v>
      </c>
      <c r="G15" s="12"/>
      <c r="H15" s="13"/>
    </row>
    <row r="16" spans="2:8" ht="15.75">
      <c r="B16" s="2">
        <v>11</v>
      </c>
      <c r="C16" s="3" t="s">
        <v>8</v>
      </c>
      <c r="D16" s="3" t="s">
        <v>60</v>
      </c>
      <c r="E16" s="14">
        <v>0</v>
      </c>
      <c r="F16" s="14">
        <v>1</v>
      </c>
      <c r="G16" s="3" t="s">
        <v>68</v>
      </c>
      <c r="H16" s="4" t="s">
        <v>42</v>
      </c>
    </row>
    <row r="17" spans="2:8" ht="15.75">
      <c r="B17" s="5">
        <v>12</v>
      </c>
      <c r="C17" s="1" t="s">
        <v>8</v>
      </c>
      <c r="D17" s="1" t="s">
        <v>73</v>
      </c>
      <c r="E17" s="15">
        <v>1</v>
      </c>
      <c r="F17" s="15">
        <v>0</v>
      </c>
      <c r="G17" s="1" t="s">
        <v>46</v>
      </c>
      <c r="H17" s="6" t="s">
        <v>8</v>
      </c>
    </row>
    <row r="18" spans="2:8" ht="15.75">
      <c r="B18" s="5">
        <v>13</v>
      </c>
      <c r="C18" s="1" t="s">
        <v>9</v>
      </c>
      <c r="D18" s="1" t="s">
        <v>15</v>
      </c>
      <c r="E18" s="15">
        <v>0.5</v>
      </c>
      <c r="F18" s="15">
        <v>0.5</v>
      </c>
      <c r="G18" s="1" t="s">
        <v>14</v>
      </c>
      <c r="H18" s="6" t="s">
        <v>8</v>
      </c>
    </row>
    <row r="19" spans="2:8" ht="15.75">
      <c r="B19" s="5">
        <v>14</v>
      </c>
      <c r="C19" s="1" t="s">
        <v>9</v>
      </c>
      <c r="D19" s="1" t="s">
        <v>40</v>
      </c>
      <c r="E19" s="15">
        <v>1</v>
      </c>
      <c r="F19" s="15">
        <v>0</v>
      </c>
      <c r="G19" s="1" t="s">
        <v>43</v>
      </c>
      <c r="H19" s="6" t="s">
        <v>8</v>
      </c>
    </row>
    <row r="20" spans="2:8" ht="16.5" thickBot="1">
      <c r="B20" s="7">
        <v>15</v>
      </c>
      <c r="C20" s="8">
        <v>1</v>
      </c>
      <c r="D20" s="8" t="s">
        <v>22</v>
      </c>
      <c r="E20" s="16">
        <v>1</v>
      </c>
      <c r="F20" s="16">
        <v>0</v>
      </c>
      <c r="G20" s="8" t="s">
        <v>69</v>
      </c>
      <c r="H20" s="9" t="s">
        <v>8</v>
      </c>
    </row>
    <row r="21" spans="2:8" ht="19.5" thickBot="1">
      <c r="B21" s="83" t="s">
        <v>16</v>
      </c>
      <c r="C21" s="10"/>
      <c r="D21" s="10"/>
      <c r="E21" s="17">
        <f>SUM(E16:E20)</f>
        <v>3.5</v>
      </c>
      <c r="F21" s="17">
        <f>SUM(F16:F20)</f>
        <v>1.5</v>
      </c>
      <c r="G21" s="10"/>
      <c r="H21" s="77"/>
    </row>
    <row r="22" spans="2:8" ht="15.75">
      <c r="B22" s="2">
        <v>16</v>
      </c>
      <c r="C22" s="3">
        <v>1</v>
      </c>
      <c r="D22" s="3" t="s">
        <v>74</v>
      </c>
      <c r="E22" s="14">
        <v>1</v>
      </c>
      <c r="F22" s="14">
        <v>0</v>
      </c>
      <c r="G22" s="3" t="s">
        <v>38</v>
      </c>
      <c r="H22" s="4" t="s">
        <v>8</v>
      </c>
    </row>
    <row r="23" spans="2:8" ht="15.75">
      <c r="B23" s="5">
        <v>17</v>
      </c>
      <c r="C23" s="1">
        <v>1</v>
      </c>
      <c r="D23" s="1" t="s">
        <v>75</v>
      </c>
      <c r="E23" s="15">
        <v>0</v>
      </c>
      <c r="F23" s="15">
        <v>1</v>
      </c>
      <c r="G23" s="1" t="s">
        <v>39</v>
      </c>
      <c r="H23" s="6" t="s">
        <v>9</v>
      </c>
    </row>
    <row r="24" spans="2:8" ht="15.75">
      <c r="B24" s="5">
        <v>18</v>
      </c>
      <c r="C24" s="1" t="s">
        <v>9</v>
      </c>
      <c r="D24" s="1" t="s">
        <v>76</v>
      </c>
      <c r="E24" s="15">
        <v>0</v>
      </c>
      <c r="F24" s="15">
        <v>1</v>
      </c>
      <c r="G24" s="1" t="s">
        <v>70</v>
      </c>
      <c r="H24" s="6">
        <v>1</v>
      </c>
    </row>
    <row r="25" spans="2:8" ht="15.75">
      <c r="B25" s="5">
        <v>19</v>
      </c>
      <c r="C25" s="1" t="s">
        <v>9</v>
      </c>
      <c r="D25" s="1" t="s">
        <v>17</v>
      </c>
      <c r="E25" s="15">
        <v>1</v>
      </c>
      <c r="F25" s="15">
        <v>0</v>
      </c>
      <c r="G25" s="1" t="s">
        <v>18</v>
      </c>
      <c r="H25" s="6">
        <v>1</v>
      </c>
    </row>
    <row r="26" spans="2:8" ht="16.5" thickBot="1">
      <c r="B26" s="64">
        <v>20</v>
      </c>
      <c r="C26" s="48" t="s">
        <v>9</v>
      </c>
      <c r="D26" s="80" t="s">
        <v>62</v>
      </c>
      <c r="E26" s="47">
        <v>0.5</v>
      </c>
      <c r="F26" s="47">
        <v>0.5</v>
      </c>
      <c r="G26" s="48" t="s">
        <v>29</v>
      </c>
      <c r="H26" s="66" t="s">
        <v>9</v>
      </c>
    </row>
    <row r="27" spans="2:8" ht="18" customHeight="1" thickBot="1">
      <c r="B27" s="11" t="s">
        <v>19</v>
      </c>
      <c r="C27" s="12"/>
      <c r="D27" s="12"/>
      <c r="E27" s="17">
        <f>SUM(E22:E26)</f>
        <v>2.5</v>
      </c>
      <c r="F27" s="17">
        <f>SUM(F22:F26)</f>
        <v>2.5</v>
      </c>
      <c r="G27" s="12"/>
      <c r="H27" s="13"/>
    </row>
    <row r="28" spans="2:8" ht="15.75">
      <c r="B28" s="61">
        <v>21</v>
      </c>
      <c r="C28" s="62" t="s">
        <v>9</v>
      </c>
      <c r="D28" s="62" t="s">
        <v>66</v>
      </c>
      <c r="E28" s="63">
        <v>1</v>
      </c>
      <c r="F28" s="63">
        <v>0</v>
      </c>
      <c r="G28" s="62" t="s">
        <v>49</v>
      </c>
      <c r="H28" s="46" t="s">
        <v>9</v>
      </c>
    </row>
    <row r="29" spans="2:8" ht="15.75">
      <c r="B29" s="5">
        <v>22</v>
      </c>
      <c r="C29" s="1" t="s">
        <v>9</v>
      </c>
      <c r="D29" s="1" t="s">
        <v>63</v>
      </c>
      <c r="E29" s="15">
        <v>0</v>
      </c>
      <c r="F29" s="15">
        <v>1</v>
      </c>
      <c r="G29" s="1" t="s">
        <v>50</v>
      </c>
      <c r="H29" s="6" t="s">
        <v>9</v>
      </c>
    </row>
    <row r="30" spans="2:8" ht="15.75">
      <c r="B30" s="5">
        <v>23</v>
      </c>
      <c r="C30" s="1" t="s">
        <v>9</v>
      </c>
      <c r="D30" s="1" t="s">
        <v>44</v>
      </c>
      <c r="E30" s="15">
        <v>1</v>
      </c>
      <c r="F30" s="15">
        <v>0</v>
      </c>
      <c r="G30" s="1" t="s">
        <v>48</v>
      </c>
      <c r="H30" s="6">
        <v>1</v>
      </c>
    </row>
    <row r="31" spans="2:8" ht="15.75">
      <c r="B31" s="5">
        <v>24</v>
      </c>
      <c r="C31" s="1" t="s">
        <v>9</v>
      </c>
      <c r="D31" s="1" t="s">
        <v>77</v>
      </c>
      <c r="E31" s="15">
        <v>1</v>
      </c>
      <c r="F31" s="15">
        <v>0</v>
      </c>
      <c r="G31" s="1" t="s">
        <v>51</v>
      </c>
      <c r="H31" s="6">
        <v>1</v>
      </c>
    </row>
    <row r="32" spans="2:8" ht="16.5" thickBot="1">
      <c r="B32" s="7">
        <v>25</v>
      </c>
      <c r="C32" s="8">
        <v>1</v>
      </c>
      <c r="D32" s="8" t="s">
        <v>78</v>
      </c>
      <c r="E32" s="16">
        <v>1</v>
      </c>
      <c r="F32" s="16">
        <v>0</v>
      </c>
      <c r="G32" s="67" t="s">
        <v>86</v>
      </c>
      <c r="H32" s="9">
        <v>2</v>
      </c>
    </row>
    <row r="33" spans="2:8" ht="19.5" thickBot="1">
      <c r="B33" s="11" t="s">
        <v>21</v>
      </c>
      <c r="C33" s="12"/>
      <c r="D33" s="12"/>
      <c r="E33" s="17">
        <f>SUM(E28:E32)</f>
        <v>4</v>
      </c>
      <c r="F33" s="17">
        <f>SUM(F28:F32)</f>
        <v>1</v>
      </c>
      <c r="G33" s="12"/>
      <c r="H33" s="13"/>
    </row>
    <row r="34" spans="2:8" ht="15.75">
      <c r="B34" s="61">
        <v>26</v>
      </c>
      <c r="C34" s="62">
        <v>1</v>
      </c>
      <c r="D34" s="62" t="s">
        <v>23</v>
      </c>
      <c r="E34" s="63">
        <v>1</v>
      </c>
      <c r="F34" s="63">
        <v>0</v>
      </c>
      <c r="G34" s="62" t="s">
        <v>52</v>
      </c>
      <c r="H34" s="46">
        <v>1</v>
      </c>
    </row>
    <row r="35" spans="2:8" ht="15.75">
      <c r="B35" s="5">
        <v>27</v>
      </c>
      <c r="C35" s="1">
        <v>1</v>
      </c>
      <c r="D35" s="1" t="s">
        <v>41</v>
      </c>
      <c r="E35" s="15">
        <v>0.5</v>
      </c>
      <c r="F35" s="15">
        <v>0.5</v>
      </c>
      <c r="G35" s="1" t="s">
        <v>90</v>
      </c>
      <c r="H35" s="6">
        <v>1</v>
      </c>
    </row>
    <row r="36" spans="2:8" ht="15.75">
      <c r="B36" s="5">
        <v>28</v>
      </c>
      <c r="C36" s="1">
        <v>1</v>
      </c>
      <c r="D36" s="1" t="s">
        <v>64</v>
      </c>
      <c r="E36" s="15">
        <v>1</v>
      </c>
      <c r="F36" s="15">
        <v>0</v>
      </c>
      <c r="G36" s="1" t="s">
        <v>55</v>
      </c>
      <c r="H36" s="6">
        <v>1</v>
      </c>
    </row>
    <row r="37" spans="2:8" ht="15.75">
      <c r="B37" s="5">
        <v>29</v>
      </c>
      <c r="C37" s="1">
        <v>1</v>
      </c>
      <c r="D37" s="1" t="s">
        <v>79</v>
      </c>
      <c r="E37" s="15">
        <v>1</v>
      </c>
      <c r="F37" s="15">
        <v>0</v>
      </c>
      <c r="G37" s="1" t="s">
        <v>54</v>
      </c>
      <c r="H37" s="6">
        <v>2</v>
      </c>
    </row>
    <row r="38" spans="2:8" ht="16.5" thickBot="1">
      <c r="B38" s="64">
        <v>30</v>
      </c>
      <c r="C38" s="48">
        <v>2</v>
      </c>
      <c r="D38" s="48" t="s">
        <v>80</v>
      </c>
      <c r="E38" s="47">
        <v>0</v>
      </c>
      <c r="F38" s="47">
        <v>1</v>
      </c>
      <c r="G38" s="48" t="s">
        <v>53</v>
      </c>
      <c r="H38" s="66">
        <v>2</v>
      </c>
    </row>
    <row r="39" spans="2:8" ht="19.5" thickBot="1">
      <c r="B39" s="11" t="s">
        <v>24</v>
      </c>
      <c r="C39" s="12"/>
      <c r="D39" s="78"/>
      <c r="E39" s="17">
        <f>SUM(E34:E38)</f>
        <v>3.5</v>
      </c>
      <c r="F39" s="17">
        <f>SUM(F34:F38)</f>
        <v>1.5</v>
      </c>
      <c r="G39" s="78"/>
      <c r="H39" s="13"/>
    </row>
    <row r="40" spans="2:8" ht="23.25" customHeight="1" thickBot="1">
      <c r="B40" s="18" t="s">
        <v>25</v>
      </c>
      <c r="C40" s="19"/>
      <c r="D40" s="20"/>
      <c r="E40" s="52">
        <f>E15+E21+E27+E33+E39</f>
        <v>17.5</v>
      </c>
      <c r="F40" s="52">
        <f>F15+F21+F27+F33+F39</f>
        <v>12.5</v>
      </c>
      <c r="G40" s="20"/>
      <c r="H40" s="21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7">
      <selection activeCell="B15" sqref="B15:H15"/>
    </sheetView>
  </sheetViews>
  <sheetFormatPr defaultColWidth="9.140625" defaultRowHeight="15"/>
  <cols>
    <col min="1" max="1" width="9.140625" style="22" customWidth="1"/>
    <col min="2" max="2" width="13.140625" style="22" customWidth="1"/>
    <col min="3" max="3" width="9.140625" style="22" customWidth="1"/>
    <col min="4" max="4" width="25.28125" style="22" customWidth="1"/>
    <col min="5" max="6" width="9.140625" style="22" customWidth="1"/>
    <col min="7" max="7" width="28.8515625" style="22" customWidth="1"/>
    <col min="8" max="8" width="11.28125" style="22" customWidth="1"/>
    <col min="9" max="16384" width="9.140625" style="22" customWidth="1"/>
  </cols>
  <sheetData>
    <row r="1" ht="20.25">
      <c r="G1" s="23"/>
    </row>
    <row r="2" spans="4:7" ht="20.25">
      <c r="D2" s="84" t="s">
        <v>34</v>
      </c>
      <c r="E2" s="84"/>
      <c r="F2" s="84"/>
      <c r="G2" s="84"/>
    </row>
    <row r="3" ht="15.75" thickBot="1"/>
    <row r="4" spans="2:8" ht="21" thickBot="1">
      <c r="B4" s="24" t="s">
        <v>0</v>
      </c>
      <c r="C4" s="25" t="s">
        <v>1</v>
      </c>
      <c r="D4" s="26" t="s">
        <v>5</v>
      </c>
      <c r="E4" s="25" t="s">
        <v>3</v>
      </c>
      <c r="F4" s="25" t="s">
        <v>4</v>
      </c>
      <c r="G4" s="26" t="s">
        <v>2</v>
      </c>
      <c r="H4" s="27" t="s">
        <v>1</v>
      </c>
    </row>
    <row r="5" spans="2:8" ht="15.75">
      <c r="B5" s="2">
        <v>1</v>
      </c>
      <c r="C5" s="4" t="s">
        <v>42</v>
      </c>
      <c r="D5" s="3" t="s">
        <v>45</v>
      </c>
      <c r="E5" s="14">
        <v>0</v>
      </c>
      <c r="F5" s="14">
        <v>1</v>
      </c>
      <c r="G5" s="3" t="s">
        <v>56</v>
      </c>
      <c r="H5" s="4" t="s">
        <v>42</v>
      </c>
    </row>
    <row r="6" spans="2:8" ht="15.75">
      <c r="B6" s="5">
        <v>2</v>
      </c>
      <c r="C6" s="6" t="s">
        <v>8</v>
      </c>
      <c r="D6" s="1" t="s">
        <v>81</v>
      </c>
      <c r="E6" s="15">
        <v>0.5</v>
      </c>
      <c r="F6" s="15">
        <v>0.5</v>
      </c>
      <c r="G6" s="1" t="s">
        <v>57</v>
      </c>
      <c r="H6" s="6" t="s">
        <v>6</v>
      </c>
    </row>
    <row r="7" spans="2:8" ht="15.75">
      <c r="B7" s="5">
        <v>3</v>
      </c>
      <c r="C7" s="6" t="s">
        <v>8</v>
      </c>
      <c r="D7" s="1" t="s">
        <v>33</v>
      </c>
      <c r="E7" s="15">
        <v>0</v>
      </c>
      <c r="F7" s="15">
        <v>1</v>
      </c>
      <c r="G7" s="1" t="s">
        <v>11</v>
      </c>
      <c r="H7" s="6" t="s">
        <v>8</v>
      </c>
    </row>
    <row r="8" spans="2:8" ht="15.75">
      <c r="B8" s="5">
        <v>4</v>
      </c>
      <c r="C8" s="6" t="s">
        <v>8</v>
      </c>
      <c r="D8" s="1" t="s">
        <v>32</v>
      </c>
      <c r="E8" s="15">
        <v>0.5</v>
      </c>
      <c r="F8" s="15">
        <v>0.5</v>
      </c>
      <c r="G8" s="1" t="s">
        <v>58</v>
      </c>
      <c r="H8" s="6" t="s">
        <v>85</v>
      </c>
    </row>
    <row r="9" spans="2:8" ht="15.75">
      <c r="B9" s="5">
        <v>5</v>
      </c>
      <c r="C9" s="6" t="s">
        <v>9</v>
      </c>
      <c r="D9" s="1" t="s">
        <v>87</v>
      </c>
      <c r="E9" s="15">
        <v>0.5</v>
      </c>
      <c r="F9" s="15">
        <v>0.5</v>
      </c>
      <c r="G9" s="1" t="s">
        <v>35</v>
      </c>
      <c r="H9" s="6" t="s">
        <v>85</v>
      </c>
    </row>
    <row r="10" spans="2:8" ht="15.75">
      <c r="B10" s="5">
        <v>6</v>
      </c>
      <c r="C10" s="6" t="s">
        <v>9</v>
      </c>
      <c r="D10" s="1" t="s">
        <v>20</v>
      </c>
      <c r="E10" s="15">
        <v>0.5</v>
      </c>
      <c r="F10" s="15">
        <v>0.5</v>
      </c>
      <c r="G10" s="1" t="s">
        <v>91</v>
      </c>
      <c r="H10" s="6" t="s">
        <v>6</v>
      </c>
    </row>
    <row r="11" spans="2:8" ht="15.75">
      <c r="B11" s="5">
        <v>7</v>
      </c>
      <c r="C11" s="6" t="s">
        <v>9</v>
      </c>
      <c r="D11" s="1" t="s">
        <v>26</v>
      </c>
      <c r="E11" s="15">
        <v>0</v>
      </c>
      <c r="F11" s="15">
        <v>1</v>
      </c>
      <c r="G11" s="1" t="s">
        <v>12</v>
      </c>
      <c r="H11" s="6" t="s">
        <v>6</v>
      </c>
    </row>
    <row r="12" spans="2:8" ht="15.75">
      <c r="B12" s="5">
        <v>8</v>
      </c>
      <c r="C12" s="6" t="s">
        <v>8</v>
      </c>
      <c r="D12" s="1" t="s">
        <v>7</v>
      </c>
      <c r="E12" s="15">
        <v>0.5</v>
      </c>
      <c r="F12" s="15">
        <v>0.5</v>
      </c>
      <c r="G12" s="1" t="s">
        <v>27</v>
      </c>
      <c r="H12" s="6" t="s">
        <v>10</v>
      </c>
    </row>
    <row r="13" spans="2:8" ht="15.75">
      <c r="B13" s="5">
        <v>9</v>
      </c>
      <c r="C13" s="6" t="s">
        <v>9</v>
      </c>
      <c r="D13" s="44" t="s">
        <v>83</v>
      </c>
      <c r="E13" s="15">
        <v>0.5</v>
      </c>
      <c r="F13" s="15">
        <v>0.5</v>
      </c>
      <c r="G13" s="1" t="s">
        <v>67</v>
      </c>
      <c r="H13" s="6" t="s">
        <v>8</v>
      </c>
    </row>
    <row r="14" spans="2:8" ht="16.5" thickBot="1">
      <c r="B14" s="64">
        <v>10</v>
      </c>
      <c r="C14" s="82" t="s">
        <v>9</v>
      </c>
      <c r="D14" s="80" t="s">
        <v>88</v>
      </c>
      <c r="E14" s="47">
        <v>0.5</v>
      </c>
      <c r="F14" s="47">
        <v>0.5</v>
      </c>
      <c r="G14" s="48" t="s">
        <v>92</v>
      </c>
      <c r="H14" s="66" t="s">
        <v>9</v>
      </c>
    </row>
    <row r="15" spans="2:8" ht="19.5" thickBot="1">
      <c r="B15" s="11" t="s">
        <v>13</v>
      </c>
      <c r="C15" s="12"/>
      <c r="D15" s="12"/>
      <c r="E15" s="17">
        <f>SUM(E5:E14)</f>
        <v>3.5</v>
      </c>
      <c r="F15" s="17">
        <f>SUM(F5:F14)</f>
        <v>6.5</v>
      </c>
      <c r="G15" s="12"/>
      <c r="H15" s="13"/>
    </row>
    <row r="16" spans="2:8" ht="15.75">
      <c r="B16" s="61">
        <v>11</v>
      </c>
      <c r="C16" s="46" t="s">
        <v>8</v>
      </c>
      <c r="D16" s="62" t="s">
        <v>46</v>
      </c>
      <c r="E16" s="63">
        <v>0</v>
      </c>
      <c r="F16" s="63">
        <v>1</v>
      </c>
      <c r="G16" s="62" t="s">
        <v>60</v>
      </c>
      <c r="H16" s="46" t="s">
        <v>8</v>
      </c>
    </row>
    <row r="17" spans="2:8" ht="15.75">
      <c r="B17" s="5">
        <v>12</v>
      </c>
      <c r="C17" s="6" t="s">
        <v>8</v>
      </c>
      <c r="D17" s="1" t="s">
        <v>14</v>
      </c>
      <c r="E17" s="15">
        <v>0</v>
      </c>
      <c r="F17" s="15">
        <v>1</v>
      </c>
      <c r="G17" s="1" t="s">
        <v>73</v>
      </c>
      <c r="H17" s="6" t="s">
        <v>8</v>
      </c>
    </row>
    <row r="18" spans="2:8" ht="15.75">
      <c r="B18" s="5">
        <v>13</v>
      </c>
      <c r="C18" s="6" t="s">
        <v>8</v>
      </c>
      <c r="D18" s="1" t="s">
        <v>43</v>
      </c>
      <c r="E18" s="15">
        <v>1</v>
      </c>
      <c r="F18" s="15">
        <v>0</v>
      </c>
      <c r="G18" s="1" t="s">
        <v>15</v>
      </c>
      <c r="H18" s="6" t="s">
        <v>9</v>
      </c>
    </row>
    <row r="19" spans="2:8" ht="15.75">
      <c r="B19" s="5">
        <v>14</v>
      </c>
      <c r="C19" s="6" t="s">
        <v>8</v>
      </c>
      <c r="D19" s="44" t="s">
        <v>69</v>
      </c>
      <c r="E19" s="15">
        <v>1</v>
      </c>
      <c r="F19" s="15">
        <v>0</v>
      </c>
      <c r="G19" s="1" t="s">
        <v>22</v>
      </c>
      <c r="H19" s="6">
        <v>1</v>
      </c>
    </row>
    <row r="20" spans="2:8" ht="16.5" thickBot="1">
      <c r="B20" s="7">
        <v>15</v>
      </c>
      <c r="C20" s="76" t="s">
        <v>9</v>
      </c>
      <c r="D20" s="67" t="s">
        <v>47</v>
      </c>
      <c r="E20" s="16">
        <v>1</v>
      </c>
      <c r="F20" s="16">
        <v>0</v>
      </c>
      <c r="G20" s="8" t="s">
        <v>61</v>
      </c>
      <c r="H20" s="9">
        <v>1</v>
      </c>
    </row>
    <row r="21" spans="2:8" ht="19.5" thickBot="1">
      <c r="B21" s="11" t="s">
        <v>16</v>
      </c>
      <c r="C21" s="10"/>
      <c r="D21" s="10"/>
      <c r="E21" s="17">
        <f>SUM(E16:E20)</f>
        <v>3</v>
      </c>
      <c r="F21" s="17">
        <f>SUM(F16:F20)</f>
        <v>2</v>
      </c>
      <c r="G21" s="10"/>
      <c r="H21" s="77"/>
    </row>
    <row r="22" spans="2:8" ht="15.75">
      <c r="B22" s="2">
        <v>16</v>
      </c>
      <c r="C22" s="4" t="s">
        <v>8</v>
      </c>
      <c r="D22" s="3" t="s">
        <v>38</v>
      </c>
      <c r="E22" s="58">
        <v>0.5</v>
      </c>
      <c r="F22" s="58">
        <v>0.5</v>
      </c>
      <c r="G22" s="3" t="s">
        <v>74</v>
      </c>
      <c r="H22" s="4">
        <v>1</v>
      </c>
    </row>
    <row r="23" spans="2:8" ht="15.75">
      <c r="B23" s="5">
        <v>17</v>
      </c>
      <c r="C23" s="6" t="s">
        <v>9</v>
      </c>
      <c r="D23" s="1" t="s">
        <v>39</v>
      </c>
      <c r="E23" s="15">
        <v>0</v>
      </c>
      <c r="F23" s="15">
        <v>1</v>
      </c>
      <c r="G23" s="1" t="s">
        <v>75</v>
      </c>
      <c r="H23" s="6">
        <v>1</v>
      </c>
    </row>
    <row r="24" spans="2:8" ht="15.75">
      <c r="B24" s="5">
        <v>18</v>
      </c>
      <c r="C24" s="6">
        <v>1</v>
      </c>
      <c r="D24" s="1" t="s">
        <v>70</v>
      </c>
      <c r="E24" s="15">
        <v>1</v>
      </c>
      <c r="F24" s="15">
        <v>0</v>
      </c>
      <c r="G24" s="1" t="s">
        <v>76</v>
      </c>
      <c r="H24" s="6" t="s">
        <v>9</v>
      </c>
    </row>
    <row r="25" spans="2:8" ht="15.75">
      <c r="B25" s="5">
        <v>19</v>
      </c>
      <c r="C25" s="6">
        <v>1</v>
      </c>
      <c r="D25" s="1" t="s">
        <v>18</v>
      </c>
      <c r="E25" s="15">
        <v>0.5</v>
      </c>
      <c r="F25" s="15">
        <v>0.5</v>
      </c>
      <c r="G25" s="1" t="s">
        <v>37</v>
      </c>
      <c r="H25" s="6" t="s">
        <v>9</v>
      </c>
    </row>
    <row r="26" spans="2:8" ht="16.5" thickBot="1">
      <c r="B26" s="64">
        <v>20</v>
      </c>
      <c r="C26" s="66">
        <v>1</v>
      </c>
      <c r="D26" s="48" t="s">
        <v>89</v>
      </c>
      <c r="E26" s="47">
        <v>1</v>
      </c>
      <c r="F26" s="47">
        <v>0</v>
      </c>
      <c r="G26" s="80" t="s">
        <v>17</v>
      </c>
      <c r="H26" s="66" t="s">
        <v>9</v>
      </c>
    </row>
    <row r="27" spans="2:8" ht="19.5" thickBot="1">
      <c r="B27" s="11" t="s">
        <v>19</v>
      </c>
      <c r="C27" s="12"/>
      <c r="D27" s="12"/>
      <c r="E27" s="17">
        <f>SUM(E22:E26)</f>
        <v>3</v>
      </c>
      <c r="F27" s="17">
        <f>SUM(F22:F26)</f>
        <v>2</v>
      </c>
      <c r="G27" s="12"/>
      <c r="H27" s="13"/>
    </row>
    <row r="28" spans="2:8" ht="15.75">
      <c r="B28" s="61">
        <v>21</v>
      </c>
      <c r="C28" s="46" t="s">
        <v>9</v>
      </c>
      <c r="D28" s="62" t="s">
        <v>50</v>
      </c>
      <c r="E28" s="63">
        <v>0.5</v>
      </c>
      <c r="F28" s="63">
        <v>0.5</v>
      </c>
      <c r="G28" s="62" t="s">
        <v>63</v>
      </c>
      <c r="H28" s="46" t="s">
        <v>9</v>
      </c>
    </row>
    <row r="29" spans="2:8" ht="15.75">
      <c r="B29" s="5">
        <v>22</v>
      </c>
      <c r="C29" s="6" t="s">
        <v>9</v>
      </c>
      <c r="D29" s="1" t="s">
        <v>49</v>
      </c>
      <c r="E29" s="15">
        <v>0</v>
      </c>
      <c r="F29" s="15">
        <v>1</v>
      </c>
      <c r="G29" s="1" t="s">
        <v>66</v>
      </c>
      <c r="H29" s="6" t="s">
        <v>9</v>
      </c>
    </row>
    <row r="30" spans="2:8" ht="15.75">
      <c r="B30" s="5">
        <v>23</v>
      </c>
      <c r="C30" s="6">
        <v>1</v>
      </c>
      <c r="D30" s="1" t="s">
        <v>48</v>
      </c>
      <c r="E30" s="15">
        <v>1</v>
      </c>
      <c r="F30" s="15">
        <v>0</v>
      </c>
      <c r="G30" s="1" t="s">
        <v>44</v>
      </c>
      <c r="H30" s="6" t="s">
        <v>9</v>
      </c>
    </row>
    <row r="31" spans="2:8" ht="15.75">
      <c r="B31" s="5">
        <v>24</v>
      </c>
      <c r="C31" s="6">
        <v>1</v>
      </c>
      <c r="D31" s="1" t="s">
        <v>51</v>
      </c>
      <c r="E31" s="15">
        <v>0</v>
      </c>
      <c r="F31" s="15">
        <v>1</v>
      </c>
      <c r="G31" s="1" t="s">
        <v>77</v>
      </c>
      <c r="H31" s="6" t="s">
        <v>9</v>
      </c>
    </row>
    <row r="32" spans="2:8" ht="16.5" thickBot="1">
      <c r="B32" s="7">
        <v>25</v>
      </c>
      <c r="C32" s="9">
        <v>2</v>
      </c>
      <c r="D32" s="67" t="s">
        <v>84</v>
      </c>
      <c r="E32" s="16">
        <v>0.5</v>
      </c>
      <c r="F32" s="16">
        <v>0.5</v>
      </c>
      <c r="G32" s="8" t="s">
        <v>78</v>
      </c>
      <c r="H32" s="9">
        <v>1</v>
      </c>
    </row>
    <row r="33" spans="2:8" ht="19.5" thickBot="1">
      <c r="B33" s="11" t="s">
        <v>21</v>
      </c>
      <c r="C33" s="12"/>
      <c r="D33" s="12"/>
      <c r="E33" s="17">
        <f>SUM(E28:E32)</f>
        <v>2</v>
      </c>
      <c r="F33" s="17">
        <f>SUM(F28:F32)</f>
        <v>3</v>
      </c>
      <c r="G33" s="12"/>
      <c r="H33" s="13"/>
    </row>
    <row r="34" spans="2:8" ht="15.75">
      <c r="B34" s="61">
        <v>26</v>
      </c>
      <c r="C34" s="62">
        <v>1</v>
      </c>
      <c r="D34" s="62" t="s">
        <v>52</v>
      </c>
      <c r="E34" s="63">
        <v>0</v>
      </c>
      <c r="F34" s="63">
        <v>1</v>
      </c>
      <c r="G34" s="62" t="s">
        <v>23</v>
      </c>
      <c r="H34" s="46">
        <v>1</v>
      </c>
    </row>
    <row r="35" spans="2:8" ht="15.75">
      <c r="B35" s="5">
        <v>27</v>
      </c>
      <c r="C35" s="1">
        <v>1</v>
      </c>
      <c r="D35" s="1" t="s">
        <v>90</v>
      </c>
      <c r="E35" s="15">
        <v>1</v>
      </c>
      <c r="F35" s="15">
        <v>0</v>
      </c>
      <c r="G35" s="1" t="s">
        <v>41</v>
      </c>
      <c r="H35" s="6">
        <v>1</v>
      </c>
    </row>
    <row r="36" spans="2:8" ht="15.75">
      <c r="B36" s="5">
        <v>28</v>
      </c>
      <c r="C36" s="1">
        <v>1</v>
      </c>
      <c r="D36" s="1" t="s">
        <v>55</v>
      </c>
      <c r="E36" s="15">
        <v>1</v>
      </c>
      <c r="F36" s="15">
        <v>0</v>
      </c>
      <c r="G36" s="1" t="s">
        <v>64</v>
      </c>
      <c r="H36" s="6">
        <v>1</v>
      </c>
    </row>
    <row r="37" spans="2:8" ht="15.75">
      <c r="B37" s="5">
        <v>29</v>
      </c>
      <c r="C37" s="1">
        <v>2</v>
      </c>
      <c r="D37" s="1" t="s">
        <v>54</v>
      </c>
      <c r="E37" s="15">
        <v>0.5</v>
      </c>
      <c r="F37" s="15">
        <v>0.5</v>
      </c>
      <c r="G37" s="1" t="s">
        <v>79</v>
      </c>
      <c r="H37" s="6">
        <v>1</v>
      </c>
    </row>
    <row r="38" spans="2:8" ht="16.5" thickBot="1">
      <c r="B38" s="5">
        <v>30</v>
      </c>
      <c r="C38" s="1">
        <v>2</v>
      </c>
      <c r="D38" s="1" t="s">
        <v>53</v>
      </c>
      <c r="E38" s="15">
        <v>1</v>
      </c>
      <c r="F38" s="15">
        <v>0</v>
      </c>
      <c r="G38" s="8" t="s">
        <v>80</v>
      </c>
      <c r="H38" s="9">
        <v>2</v>
      </c>
    </row>
    <row r="39" spans="2:8" ht="19.5" thickBot="1">
      <c r="B39" s="54" t="s">
        <v>24</v>
      </c>
      <c r="C39" s="55"/>
      <c r="D39" s="56"/>
      <c r="E39" s="17">
        <f>SUM(E34:E38)</f>
        <v>3.5</v>
      </c>
      <c r="F39" s="17">
        <f>SUM(F34:F38)</f>
        <v>1.5</v>
      </c>
      <c r="G39" s="56"/>
      <c r="H39" s="57"/>
    </row>
    <row r="40" spans="2:8" ht="21" thickBot="1">
      <c r="B40" s="49" t="s">
        <v>25</v>
      </c>
      <c r="C40" s="50"/>
      <c r="D40" s="51"/>
      <c r="E40" s="52">
        <f>E15+E21+E27+E33+E39</f>
        <v>15</v>
      </c>
      <c r="F40" s="52">
        <f>F15+F21+F27+F33+F39</f>
        <v>15</v>
      </c>
      <c r="G40" s="51"/>
      <c r="H40" s="53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3">
      <selection activeCell="M18" sqref="M18"/>
    </sheetView>
  </sheetViews>
  <sheetFormatPr defaultColWidth="9.140625" defaultRowHeight="15"/>
  <cols>
    <col min="1" max="1" width="9.140625" style="22" customWidth="1"/>
    <col min="2" max="2" width="13.140625" style="22" customWidth="1"/>
    <col min="3" max="3" width="9.140625" style="22" customWidth="1"/>
    <col min="4" max="4" width="25.28125" style="22" customWidth="1"/>
    <col min="5" max="6" width="9.140625" style="22" customWidth="1"/>
    <col min="7" max="7" width="28.8515625" style="22" customWidth="1"/>
    <col min="8" max="8" width="11.28125" style="22" customWidth="1"/>
    <col min="9" max="16384" width="9.140625" style="22" customWidth="1"/>
  </cols>
  <sheetData>
    <row r="1" ht="20.25">
      <c r="G1" s="23"/>
    </row>
    <row r="2" spans="4:7" ht="20.25">
      <c r="D2" s="84" t="s">
        <v>30</v>
      </c>
      <c r="E2" s="84"/>
      <c r="F2" s="84"/>
      <c r="G2" s="84"/>
    </row>
    <row r="3" ht="15.75" thickBot="1"/>
    <row r="4" spans="2:8" ht="21" thickBot="1">
      <c r="B4" s="24" t="s">
        <v>0</v>
      </c>
      <c r="C4" s="25" t="s">
        <v>1</v>
      </c>
      <c r="D4" s="26" t="s">
        <v>5</v>
      </c>
      <c r="E4" s="25" t="s">
        <v>3</v>
      </c>
      <c r="F4" s="25" t="s">
        <v>4</v>
      </c>
      <c r="G4" s="26" t="s">
        <v>2</v>
      </c>
      <c r="H4" s="27" t="s">
        <v>1</v>
      </c>
    </row>
    <row r="5" spans="2:8" ht="15.75">
      <c r="B5" s="2">
        <v>1</v>
      </c>
      <c r="C5" s="4" t="s">
        <v>42</v>
      </c>
      <c r="D5" s="3" t="s">
        <v>45</v>
      </c>
      <c r="E5" s="14">
        <v>1</v>
      </c>
      <c r="F5" s="14">
        <v>0</v>
      </c>
      <c r="G5" s="3" t="s">
        <v>56</v>
      </c>
      <c r="H5" s="4" t="s">
        <v>42</v>
      </c>
    </row>
    <row r="6" spans="2:8" ht="15.75">
      <c r="B6" s="5">
        <v>2</v>
      </c>
      <c r="C6" s="6" t="s">
        <v>8</v>
      </c>
      <c r="D6" s="1" t="s">
        <v>81</v>
      </c>
      <c r="E6" s="15">
        <v>0</v>
      </c>
      <c r="F6" s="15">
        <v>1</v>
      </c>
      <c r="G6" s="1" t="s">
        <v>57</v>
      </c>
      <c r="H6" s="6" t="s">
        <v>6</v>
      </c>
    </row>
    <row r="7" spans="2:8" ht="15.75">
      <c r="B7" s="5">
        <v>3</v>
      </c>
      <c r="C7" s="6" t="s">
        <v>8</v>
      </c>
      <c r="D7" s="1" t="s">
        <v>33</v>
      </c>
      <c r="E7" s="15">
        <v>0</v>
      </c>
      <c r="F7" s="15">
        <v>1</v>
      </c>
      <c r="G7" s="1" t="s">
        <v>11</v>
      </c>
      <c r="H7" s="6" t="s">
        <v>8</v>
      </c>
    </row>
    <row r="8" spans="2:8" ht="15.75">
      <c r="B8" s="5">
        <v>4</v>
      </c>
      <c r="C8" s="6" t="s">
        <v>8</v>
      </c>
      <c r="D8" s="1" t="s">
        <v>32</v>
      </c>
      <c r="E8" s="15">
        <v>0.5</v>
      </c>
      <c r="F8" s="15">
        <v>0.5</v>
      </c>
      <c r="G8" s="1" t="s">
        <v>58</v>
      </c>
      <c r="H8" s="6" t="s">
        <v>85</v>
      </c>
    </row>
    <row r="9" spans="2:8" ht="15.75">
      <c r="B9" s="5">
        <v>5</v>
      </c>
      <c r="C9" s="6" t="s">
        <v>9</v>
      </c>
      <c r="D9" s="1" t="s">
        <v>87</v>
      </c>
      <c r="E9" s="15">
        <v>0.5</v>
      </c>
      <c r="F9" s="15">
        <v>0.5</v>
      </c>
      <c r="G9" s="1" t="s">
        <v>35</v>
      </c>
      <c r="H9" s="6" t="s">
        <v>85</v>
      </c>
    </row>
    <row r="10" spans="2:8" ht="15.75">
      <c r="B10" s="5">
        <v>6</v>
      </c>
      <c r="C10" s="6" t="s">
        <v>9</v>
      </c>
      <c r="D10" s="1" t="s">
        <v>20</v>
      </c>
      <c r="E10" s="15">
        <v>1</v>
      </c>
      <c r="F10" s="15">
        <v>0</v>
      </c>
      <c r="G10" s="1" t="s">
        <v>91</v>
      </c>
      <c r="H10" s="6" t="s">
        <v>6</v>
      </c>
    </row>
    <row r="11" spans="2:8" ht="15.75">
      <c r="B11" s="5">
        <v>7</v>
      </c>
      <c r="C11" s="6" t="s">
        <v>9</v>
      </c>
      <c r="D11" s="1" t="s">
        <v>26</v>
      </c>
      <c r="E11" s="15">
        <v>0.5</v>
      </c>
      <c r="F11" s="15">
        <v>0.5</v>
      </c>
      <c r="G11" s="1" t="s">
        <v>12</v>
      </c>
      <c r="H11" s="6" t="s">
        <v>6</v>
      </c>
    </row>
    <row r="12" spans="2:8" ht="15.75">
      <c r="B12" s="5">
        <v>8</v>
      </c>
      <c r="C12" s="6" t="s">
        <v>8</v>
      </c>
      <c r="D12" s="1" t="s">
        <v>7</v>
      </c>
      <c r="E12" s="15">
        <v>0.5</v>
      </c>
      <c r="F12" s="15">
        <v>0.5</v>
      </c>
      <c r="G12" s="1" t="s">
        <v>27</v>
      </c>
      <c r="H12" s="6" t="s">
        <v>10</v>
      </c>
    </row>
    <row r="13" spans="2:8" ht="15.75">
      <c r="B13" s="5">
        <v>9</v>
      </c>
      <c r="C13" s="6" t="s">
        <v>9</v>
      </c>
      <c r="D13" s="44" t="s">
        <v>83</v>
      </c>
      <c r="E13" s="15">
        <v>0.5</v>
      </c>
      <c r="F13" s="15">
        <v>0.5</v>
      </c>
      <c r="G13" s="1" t="s">
        <v>67</v>
      </c>
      <c r="H13" s="6" t="s">
        <v>8</v>
      </c>
    </row>
    <row r="14" spans="2:8" ht="16.5" thickBot="1">
      <c r="B14" s="64">
        <v>10</v>
      </c>
      <c r="C14" s="82" t="s">
        <v>9</v>
      </c>
      <c r="D14" s="80" t="s">
        <v>88</v>
      </c>
      <c r="E14" s="47">
        <v>0</v>
      </c>
      <c r="F14" s="47">
        <v>1</v>
      </c>
      <c r="G14" s="48" t="s">
        <v>92</v>
      </c>
      <c r="H14" s="66" t="s">
        <v>9</v>
      </c>
    </row>
    <row r="15" spans="2:8" ht="19.5" thickBot="1">
      <c r="B15" s="11" t="s">
        <v>13</v>
      </c>
      <c r="C15" s="12"/>
      <c r="D15" s="12"/>
      <c r="E15" s="17">
        <f>SUM(E5:E14)</f>
        <v>4.5</v>
      </c>
      <c r="F15" s="17">
        <f>SUM(F5:F14)</f>
        <v>5.5</v>
      </c>
      <c r="G15" s="12"/>
      <c r="H15" s="13"/>
    </row>
    <row r="16" spans="2:8" ht="15.75">
      <c r="B16" s="61">
        <v>11</v>
      </c>
      <c r="C16" s="46" t="s">
        <v>8</v>
      </c>
      <c r="D16" s="62" t="s">
        <v>46</v>
      </c>
      <c r="E16" s="63">
        <v>0.5</v>
      </c>
      <c r="F16" s="63">
        <v>0.5</v>
      </c>
      <c r="G16" s="62" t="s">
        <v>60</v>
      </c>
      <c r="H16" s="46" t="s">
        <v>8</v>
      </c>
    </row>
    <row r="17" spans="2:8" ht="15.75">
      <c r="B17" s="5">
        <v>12</v>
      </c>
      <c r="C17" s="6" t="s">
        <v>8</v>
      </c>
      <c r="D17" s="1" t="s">
        <v>14</v>
      </c>
      <c r="E17" s="15">
        <v>0.5</v>
      </c>
      <c r="F17" s="15">
        <v>0.5</v>
      </c>
      <c r="G17" s="1" t="s">
        <v>73</v>
      </c>
      <c r="H17" s="6" t="s">
        <v>8</v>
      </c>
    </row>
    <row r="18" spans="2:8" ht="15.75">
      <c r="B18" s="5">
        <v>13</v>
      </c>
      <c r="C18" s="6" t="s">
        <v>8</v>
      </c>
      <c r="D18" s="1" t="s">
        <v>43</v>
      </c>
      <c r="E18" s="15">
        <v>1</v>
      </c>
      <c r="F18" s="15">
        <v>0</v>
      </c>
      <c r="G18" s="1" t="s">
        <v>15</v>
      </c>
      <c r="H18" s="6" t="s">
        <v>9</v>
      </c>
    </row>
    <row r="19" spans="2:8" ht="15.75">
      <c r="B19" s="5">
        <v>14</v>
      </c>
      <c r="C19" s="6" t="s">
        <v>8</v>
      </c>
      <c r="D19" s="44" t="s">
        <v>69</v>
      </c>
      <c r="E19" s="15">
        <v>1</v>
      </c>
      <c r="F19" s="15">
        <v>0</v>
      </c>
      <c r="G19" s="1" t="s">
        <v>22</v>
      </c>
      <c r="H19" s="6">
        <v>1</v>
      </c>
    </row>
    <row r="20" spans="2:8" ht="16.5" thickBot="1">
      <c r="B20" s="7">
        <v>15</v>
      </c>
      <c r="C20" s="76" t="s">
        <v>9</v>
      </c>
      <c r="D20" s="67" t="s">
        <v>47</v>
      </c>
      <c r="E20" s="16">
        <v>0.5</v>
      </c>
      <c r="F20" s="16">
        <v>0.5</v>
      </c>
      <c r="G20" s="8" t="s">
        <v>28</v>
      </c>
      <c r="H20" s="9" t="s">
        <v>9</v>
      </c>
    </row>
    <row r="21" spans="2:8" ht="19.5" thickBot="1">
      <c r="B21" s="11" t="s">
        <v>16</v>
      </c>
      <c r="C21" s="10"/>
      <c r="D21" s="10"/>
      <c r="E21" s="17">
        <f>SUM(E16:E20)</f>
        <v>3.5</v>
      </c>
      <c r="F21" s="17">
        <f>SUM(F16:F20)</f>
        <v>1.5</v>
      </c>
      <c r="G21" s="10"/>
      <c r="H21" s="77"/>
    </row>
    <row r="22" spans="2:8" ht="15.75">
      <c r="B22" s="2">
        <v>16</v>
      </c>
      <c r="C22" s="4" t="s">
        <v>8</v>
      </c>
      <c r="D22" s="3" t="s">
        <v>38</v>
      </c>
      <c r="E22" s="58">
        <v>1</v>
      </c>
      <c r="F22" s="58">
        <v>0</v>
      </c>
      <c r="G22" s="3" t="s">
        <v>74</v>
      </c>
      <c r="H22" s="4">
        <v>1</v>
      </c>
    </row>
    <row r="23" spans="2:8" ht="15.75">
      <c r="B23" s="5">
        <v>17</v>
      </c>
      <c r="C23" s="6" t="s">
        <v>9</v>
      </c>
      <c r="D23" s="1" t="s">
        <v>39</v>
      </c>
      <c r="E23" s="15">
        <v>0</v>
      </c>
      <c r="F23" s="15">
        <v>1</v>
      </c>
      <c r="G23" s="1" t="s">
        <v>93</v>
      </c>
      <c r="H23" s="6">
        <v>1</v>
      </c>
    </row>
    <row r="24" spans="2:8" ht="15.75">
      <c r="B24" s="5">
        <v>18</v>
      </c>
      <c r="C24" s="6">
        <v>1</v>
      </c>
      <c r="D24" s="1" t="s">
        <v>70</v>
      </c>
      <c r="E24" s="15">
        <v>0</v>
      </c>
      <c r="F24" s="15">
        <v>1</v>
      </c>
      <c r="G24" s="1" t="s">
        <v>75</v>
      </c>
      <c r="H24" s="6">
        <v>1</v>
      </c>
    </row>
    <row r="25" spans="2:8" ht="15.75">
      <c r="B25" s="5">
        <v>19</v>
      </c>
      <c r="C25" s="6">
        <v>1</v>
      </c>
      <c r="D25" s="1" t="s">
        <v>18</v>
      </c>
      <c r="E25" s="15">
        <v>0.5</v>
      </c>
      <c r="F25" s="15">
        <v>0.5</v>
      </c>
      <c r="G25" s="1" t="s">
        <v>37</v>
      </c>
      <c r="H25" s="6" t="s">
        <v>9</v>
      </c>
    </row>
    <row r="26" spans="2:8" ht="16.5" thickBot="1">
      <c r="B26" s="64">
        <v>20</v>
      </c>
      <c r="C26" s="66">
        <v>1</v>
      </c>
      <c r="D26" s="48" t="s">
        <v>29</v>
      </c>
      <c r="E26" s="47">
        <v>0</v>
      </c>
      <c r="F26" s="47">
        <v>1</v>
      </c>
      <c r="G26" s="80" t="s">
        <v>17</v>
      </c>
      <c r="H26" s="66" t="s">
        <v>9</v>
      </c>
    </row>
    <row r="27" spans="2:8" ht="19.5" thickBot="1">
      <c r="B27" s="11" t="s">
        <v>19</v>
      </c>
      <c r="C27" s="12"/>
      <c r="D27" s="12"/>
      <c r="E27" s="17">
        <f>SUM(E22:E26)</f>
        <v>1.5</v>
      </c>
      <c r="F27" s="17">
        <f>SUM(F22:F26)</f>
        <v>3.5</v>
      </c>
      <c r="G27" s="12"/>
      <c r="H27" s="13"/>
    </row>
    <row r="28" spans="2:8" ht="15.75">
      <c r="B28" s="61">
        <v>21</v>
      </c>
      <c r="C28" s="46" t="s">
        <v>9</v>
      </c>
      <c r="D28" s="62" t="s">
        <v>50</v>
      </c>
      <c r="E28" s="63">
        <v>0</v>
      </c>
      <c r="F28" s="63">
        <v>1</v>
      </c>
      <c r="G28" s="62" t="s">
        <v>63</v>
      </c>
      <c r="H28" s="46" t="s">
        <v>9</v>
      </c>
    </row>
    <row r="29" spans="2:8" ht="15.75">
      <c r="B29" s="5">
        <v>22</v>
      </c>
      <c r="C29" s="6" t="s">
        <v>9</v>
      </c>
      <c r="D29" s="1" t="s">
        <v>49</v>
      </c>
      <c r="E29" s="15">
        <v>0</v>
      </c>
      <c r="F29" s="15">
        <v>1</v>
      </c>
      <c r="G29" s="1" t="s">
        <v>66</v>
      </c>
      <c r="H29" s="6" t="s">
        <v>9</v>
      </c>
    </row>
    <row r="30" spans="2:8" ht="15.75">
      <c r="B30" s="5">
        <v>23</v>
      </c>
      <c r="C30" s="6">
        <v>1</v>
      </c>
      <c r="D30" s="1" t="s">
        <v>48</v>
      </c>
      <c r="E30" s="15">
        <v>1</v>
      </c>
      <c r="F30" s="15">
        <v>0</v>
      </c>
      <c r="G30" s="1" t="s">
        <v>44</v>
      </c>
      <c r="H30" s="6" t="s">
        <v>9</v>
      </c>
    </row>
    <row r="31" spans="2:8" ht="15.75">
      <c r="B31" s="5">
        <v>24</v>
      </c>
      <c r="C31" s="6">
        <v>1</v>
      </c>
      <c r="D31" s="1" t="s">
        <v>51</v>
      </c>
      <c r="E31" s="15">
        <v>0</v>
      </c>
      <c r="F31" s="15">
        <v>1</v>
      </c>
      <c r="G31" s="1" t="s">
        <v>77</v>
      </c>
      <c r="H31" s="6" t="s">
        <v>9</v>
      </c>
    </row>
    <row r="32" spans="2:8" ht="16.5" thickBot="1">
      <c r="B32" s="7">
        <v>25</v>
      </c>
      <c r="C32" s="9">
        <v>2</v>
      </c>
      <c r="D32" s="67" t="s">
        <v>94</v>
      </c>
      <c r="E32" s="16">
        <v>0</v>
      </c>
      <c r="F32" s="16">
        <v>1</v>
      </c>
      <c r="G32" s="8" t="s">
        <v>78</v>
      </c>
      <c r="H32" s="9">
        <v>1</v>
      </c>
    </row>
    <row r="33" spans="2:8" ht="19.5" thickBot="1">
      <c r="B33" s="11" t="s">
        <v>21</v>
      </c>
      <c r="C33" s="12"/>
      <c r="D33" s="12"/>
      <c r="E33" s="17">
        <f>SUM(E28:E32)</f>
        <v>1</v>
      </c>
      <c r="F33" s="17">
        <f>SUM(F28:F32)</f>
        <v>4</v>
      </c>
      <c r="G33" s="12"/>
      <c r="H33" s="13"/>
    </row>
    <row r="34" spans="2:8" ht="15.75">
      <c r="B34" s="61">
        <v>26</v>
      </c>
      <c r="C34" s="62">
        <v>1</v>
      </c>
      <c r="D34" s="62" t="s">
        <v>52</v>
      </c>
      <c r="E34" s="63">
        <v>0</v>
      </c>
      <c r="F34" s="63">
        <v>1</v>
      </c>
      <c r="G34" s="62" t="s">
        <v>23</v>
      </c>
      <c r="H34" s="46">
        <v>1</v>
      </c>
    </row>
    <row r="35" spans="2:8" ht="15.75">
      <c r="B35" s="5">
        <v>27</v>
      </c>
      <c r="C35" s="1">
        <v>1</v>
      </c>
      <c r="D35" s="1" t="s">
        <v>90</v>
      </c>
      <c r="E35" s="15">
        <v>1</v>
      </c>
      <c r="F35" s="15">
        <v>0</v>
      </c>
      <c r="G35" s="1" t="s">
        <v>41</v>
      </c>
      <c r="H35" s="6">
        <v>1</v>
      </c>
    </row>
    <row r="36" spans="2:8" ht="15.75">
      <c r="B36" s="5">
        <v>28</v>
      </c>
      <c r="C36" s="1">
        <v>1</v>
      </c>
      <c r="D36" s="1" t="s">
        <v>55</v>
      </c>
      <c r="E36" s="15">
        <v>0</v>
      </c>
      <c r="F36" s="15">
        <v>1</v>
      </c>
      <c r="G36" s="1" t="s">
        <v>64</v>
      </c>
      <c r="H36" s="6">
        <v>1</v>
      </c>
    </row>
    <row r="37" spans="2:8" ht="15.75">
      <c r="B37" s="5">
        <v>29</v>
      </c>
      <c r="C37" s="1">
        <v>2</v>
      </c>
      <c r="D37" s="1" t="s">
        <v>54</v>
      </c>
      <c r="E37" s="15">
        <v>1</v>
      </c>
      <c r="F37" s="15">
        <v>0</v>
      </c>
      <c r="G37" s="1" t="s">
        <v>79</v>
      </c>
      <c r="H37" s="6">
        <v>1</v>
      </c>
    </row>
    <row r="38" spans="2:8" ht="16.5" thickBot="1">
      <c r="B38" s="64">
        <v>30</v>
      </c>
      <c r="C38" s="48">
        <v>2</v>
      </c>
      <c r="D38" s="48" t="s">
        <v>53</v>
      </c>
      <c r="E38" s="47">
        <v>0</v>
      </c>
      <c r="F38" s="47">
        <v>1</v>
      </c>
      <c r="G38" s="48" t="s">
        <v>65</v>
      </c>
      <c r="H38" s="66">
        <v>1</v>
      </c>
    </row>
    <row r="39" spans="2:8" ht="19.5" thickBot="1">
      <c r="B39" s="11" t="s">
        <v>24</v>
      </c>
      <c r="C39" s="12"/>
      <c r="D39" s="78"/>
      <c r="E39" s="17">
        <f>SUM(E34:E38)</f>
        <v>2</v>
      </c>
      <c r="F39" s="17">
        <f>SUM(F34:F38)</f>
        <v>3</v>
      </c>
      <c r="G39" s="78"/>
      <c r="H39" s="13"/>
    </row>
    <row r="40" spans="2:8" ht="21" thickBot="1">
      <c r="B40" s="49" t="s">
        <v>25</v>
      </c>
      <c r="C40" s="50"/>
      <c r="D40" s="51"/>
      <c r="E40" s="52">
        <f>E15+E21+E27+E33+E39</f>
        <v>12.5</v>
      </c>
      <c r="F40" s="52">
        <f>F15+F21+F27+F33+F39</f>
        <v>17.5</v>
      </c>
      <c r="G40" s="51"/>
      <c r="H40" s="53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9.140625" style="22" customWidth="1"/>
    <col min="2" max="2" width="13.140625" style="22" customWidth="1"/>
    <col min="3" max="3" width="9.140625" style="22" customWidth="1"/>
    <col min="4" max="4" width="25.28125" style="22" customWidth="1"/>
    <col min="5" max="6" width="9.140625" style="22" customWidth="1"/>
    <col min="7" max="7" width="28.8515625" style="22" customWidth="1"/>
    <col min="8" max="8" width="11.28125" style="22" customWidth="1"/>
    <col min="9" max="16384" width="9.140625" style="22" customWidth="1"/>
  </cols>
  <sheetData>
    <row r="1" ht="20.25">
      <c r="G1" s="23"/>
    </row>
    <row r="2" spans="4:7" ht="20.25">
      <c r="D2" s="84" t="s">
        <v>31</v>
      </c>
      <c r="E2" s="84"/>
      <c r="F2" s="84"/>
      <c r="G2" s="84"/>
    </row>
    <row r="3" ht="15.75" thickBot="1"/>
    <row r="4" spans="2:8" ht="21" thickBot="1">
      <c r="B4" s="24" t="s">
        <v>0</v>
      </c>
      <c r="C4" s="25" t="s">
        <v>1</v>
      </c>
      <c r="D4" s="26" t="s">
        <v>5</v>
      </c>
      <c r="E4" s="25" t="s">
        <v>3</v>
      </c>
      <c r="F4" s="25" t="s">
        <v>4</v>
      </c>
      <c r="G4" s="26" t="s">
        <v>2</v>
      </c>
      <c r="H4" s="27" t="s">
        <v>1</v>
      </c>
    </row>
    <row r="5" spans="2:8" ht="15.75">
      <c r="B5" s="2">
        <v>1</v>
      </c>
      <c r="C5" s="4" t="s">
        <v>42</v>
      </c>
      <c r="D5" s="3" t="s">
        <v>45</v>
      </c>
      <c r="E5" s="14">
        <v>0.5</v>
      </c>
      <c r="F5" s="14">
        <v>0.5</v>
      </c>
      <c r="G5" s="3" t="s">
        <v>56</v>
      </c>
      <c r="H5" s="4" t="s">
        <v>42</v>
      </c>
    </row>
    <row r="6" spans="2:8" ht="15.75">
      <c r="B6" s="5">
        <v>2</v>
      </c>
      <c r="C6" s="6" t="s">
        <v>8</v>
      </c>
      <c r="D6" s="1" t="s">
        <v>81</v>
      </c>
      <c r="E6" s="15">
        <v>0</v>
      </c>
      <c r="F6" s="15">
        <v>1</v>
      </c>
      <c r="G6" s="1" t="s">
        <v>57</v>
      </c>
      <c r="H6" s="6" t="s">
        <v>6</v>
      </c>
    </row>
    <row r="7" spans="2:8" ht="15.75">
      <c r="B7" s="5">
        <v>3</v>
      </c>
      <c r="C7" s="6" t="s">
        <v>8</v>
      </c>
      <c r="D7" s="1" t="s">
        <v>33</v>
      </c>
      <c r="E7" s="15">
        <v>0.5</v>
      </c>
      <c r="F7" s="15">
        <v>0.5</v>
      </c>
      <c r="G7" s="1" t="s">
        <v>11</v>
      </c>
      <c r="H7" s="6" t="s">
        <v>8</v>
      </c>
    </row>
    <row r="8" spans="2:8" ht="15.75">
      <c r="B8" s="5">
        <v>4</v>
      </c>
      <c r="C8" s="6" t="s">
        <v>8</v>
      </c>
      <c r="D8" s="1" t="s">
        <v>32</v>
      </c>
      <c r="E8" s="15">
        <v>0.5</v>
      </c>
      <c r="F8" s="15">
        <v>0.5</v>
      </c>
      <c r="G8" s="1" t="s">
        <v>58</v>
      </c>
      <c r="H8" s="6" t="s">
        <v>85</v>
      </c>
    </row>
    <row r="9" spans="2:8" ht="15.75">
      <c r="B9" s="5">
        <v>5</v>
      </c>
      <c r="C9" s="6" t="s">
        <v>9</v>
      </c>
      <c r="D9" s="1" t="s">
        <v>87</v>
      </c>
      <c r="E9" s="15">
        <v>0</v>
      </c>
      <c r="F9" s="15">
        <v>1</v>
      </c>
      <c r="G9" s="1" t="s">
        <v>35</v>
      </c>
      <c r="H9" s="6" t="s">
        <v>85</v>
      </c>
    </row>
    <row r="10" spans="2:8" ht="15.75">
      <c r="B10" s="5">
        <v>6</v>
      </c>
      <c r="C10" s="6" t="s">
        <v>9</v>
      </c>
      <c r="D10" s="1" t="s">
        <v>20</v>
      </c>
      <c r="E10" s="15">
        <v>0.5</v>
      </c>
      <c r="F10" s="15">
        <v>0.5</v>
      </c>
      <c r="G10" s="1" t="s">
        <v>91</v>
      </c>
      <c r="H10" s="6" t="s">
        <v>6</v>
      </c>
    </row>
    <row r="11" spans="2:8" ht="15.75">
      <c r="B11" s="5">
        <v>7</v>
      </c>
      <c r="C11" s="6" t="s">
        <v>9</v>
      </c>
      <c r="D11" s="1" t="s">
        <v>26</v>
      </c>
      <c r="E11" s="15">
        <v>0</v>
      </c>
      <c r="F11" s="15">
        <v>1</v>
      </c>
      <c r="G11" s="1" t="s">
        <v>12</v>
      </c>
      <c r="H11" s="6" t="s">
        <v>6</v>
      </c>
    </row>
    <row r="12" spans="2:8" ht="15.75">
      <c r="B12" s="5">
        <v>8</v>
      </c>
      <c r="C12" s="6" t="s">
        <v>8</v>
      </c>
      <c r="D12" s="1" t="s">
        <v>7</v>
      </c>
      <c r="E12" s="15">
        <v>0.5</v>
      </c>
      <c r="F12" s="15">
        <v>0.5</v>
      </c>
      <c r="G12" s="1" t="s">
        <v>27</v>
      </c>
      <c r="H12" s="6" t="s">
        <v>10</v>
      </c>
    </row>
    <row r="13" spans="2:8" ht="15.75">
      <c r="B13" s="5">
        <v>9</v>
      </c>
      <c r="C13" s="6" t="s">
        <v>9</v>
      </c>
      <c r="D13" s="44" t="s">
        <v>83</v>
      </c>
      <c r="E13" s="15">
        <v>0.5</v>
      </c>
      <c r="F13" s="15">
        <v>0.5</v>
      </c>
      <c r="G13" s="1" t="s">
        <v>67</v>
      </c>
      <c r="H13" s="6" t="s">
        <v>8</v>
      </c>
    </row>
    <row r="14" spans="2:8" ht="16.5" thickBot="1">
      <c r="B14" s="64">
        <v>10</v>
      </c>
      <c r="C14" s="82" t="s">
        <v>9</v>
      </c>
      <c r="D14" s="80" t="s">
        <v>88</v>
      </c>
      <c r="E14" s="47">
        <v>0</v>
      </c>
      <c r="F14" s="47">
        <v>1</v>
      </c>
      <c r="G14" s="48" t="s">
        <v>92</v>
      </c>
      <c r="H14" s="66" t="s">
        <v>9</v>
      </c>
    </row>
    <row r="15" spans="2:8" ht="19.5" thickBot="1">
      <c r="B15" s="11" t="s">
        <v>13</v>
      </c>
      <c r="C15" s="12"/>
      <c r="D15" s="12"/>
      <c r="E15" s="17">
        <f>SUM(E5:E14)</f>
        <v>3</v>
      </c>
      <c r="F15" s="17">
        <f>SUM(F5:F14)</f>
        <v>7</v>
      </c>
      <c r="G15" s="12"/>
      <c r="H15" s="13"/>
    </row>
    <row r="16" spans="2:8" ht="15.75">
      <c r="B16" s="61">
        <v>11</v>
      </c>
      <c r="C16" s="46" t="s">
        <v>8</v>
      </c>
      <c r="D16" s="62" t="s">
        <v>46</v>
      </c>
      <c r="E16" s="63">
        <v>1</v>
      </c>
      <c r="F16" s="63">
        <v>0</v>
      </c>
      <c r="G16" s="62" t="s">
        <v>60</v>
      </c>
      <c r="H16" s="46" t="s">
        <v>8</v>
      </c>
    </row>
    <row r="17" spans="2:8" ht="15.75">
      <c r="B17" s="5">
        <v>12</v>
      </c>
      <c r="C17" s="6" t="s">
        <v>8</v>
      </c>
      <c r="D17" s="1" t="s">
        <v>14</v>
      </c>
      <c r="E17" s="15">
        <v>0</v>
      </c>
      <c r="F17" s="15">
        <v>1</v>
      </c>
      <c r="G17" s="1" t="s">
        <v>73</v>
      </c>
      <c r="H17" s="6" t="s">
        <v>8</v>
      </c>
    </row>
    <row r="18" spans="2:8" ht="15.75">
      <c r="B18" s="5">
        <v>13</v>
      </c>
      <c r="C18" s="6" t="s">
        <v>8</v>
      </c>
      <c r="D18" s="1" t="s">
        <v>43</v>
      </c>
      <c r="E18" s="15">
        <v>1</v>
      </c>
      <c r="F18" s="15">
        <v>0</v>
      </c>
      <c r="G18" s="1" t="s">
        <v>15</v>
      </c>
      <c r="H18" s="6" t="s">
        <v>9</v>
      </c>
    </row>
    <row r="19" spans="2:8" ht="15.75">
      <c r="B19" s="5">
        <v>14</v>
      </c>
      <c r="C19" s="6" t="s">
        <v>8</v>
      </c>
      <c r="D19" s="44" t="s">
        <v>69</v>
      </c>
      <c r="E19" s="15">
        <v>1</v>
      </c>
      <c r="F19" s="15">
        <v>0</v>
      </c>
      <c r="G19" s="1" t="s">
        <v>22</v>
      </c>
      <c r="H19" s="6">
        <v>1</v>
      </c>
    </row>
    <row r="20" spans="2:8" ht="16.5" thickBot="1">
      <c r="B20" s="7">
        <v>15</v>
      </c>
      <c r="C20" s="76" t="s">
        <v>9</v>
      </c>
      <c r="D20" s="67" t="s">
        <v>47</v>
      </c>
      <c r="E20" s="16">
        <v>0.5</v>
      </c>
      <c r="F20" s="16">
        <v>0.5</v>
      </c>
      <c r="G20" s="8" t="s">
        <v>28</v>
      </c>
      <c r="H20" s="9" t="s">
        <v>9</v>
      </c>
    </row>
    <row r="21" spans="2:8" ht="19.5" thickBot="1">
      <c r="B21" s="11" t="s">
        <v>16</v>
      </c>
      <c r="C21" s="12"/>
      <c r="D21" s="12"/>
      <c r="E21" s="17">
        <f>SUM(E16:E20)</f>
        <v>3.5</v>
      </c>
      <c r="F21" s="17">
        <f>SUM(F16:F20)</f>
        <v>1.5</v>
      </c>
      <c r="G21" s="12"/>
      <c r="H21" s="13"/>
    </row>
    <row r="22" spans="2:8" ht="15.75">
      <c r="B22" s="2">
        <v>16</v>
      </c>
      <c r="C22" s="4" t="s">
        <v>8</v>
      </c>
      <c r="D22" s="3" t="s">
        <v>38</v>
      </c>
      <c r="E22" s="58">
        <v>0</v>
      </c>
      <c r="F22" s="58">
        <v>1</v>
      </c>
      <c r="G22" s="3" t="s">
        <v>74</v>
      </c>
      <c r="H22" s="4">
        <v>1</v>
      </c>
    </row>
    <row r="23" spans="2:8" ht="15.75">
      <c r="B23" s="5">
        <v>17</v>
      </c>
      <c r="C23" s="6" t="s">
        <v>9</v>
      </c>
      <c r="D23" s="1" t="s">
        <v>39</v>
      </c>
      <c r="E23" s="15">
        <v>1</v>
      </c>
      <c r="F23" s="15">
        <v>0</v>
      </c>
      <c r="G23" s="1" t="s">
        <v>93</v>
      </c>
      <c r="H23" s="6">
        <v>1</v>
      </c>
    </row>
    <row r="24" spans="2:8" ht="15.75">
      <c r="B24" s="5">
        <v>18</v>
      </c>
      <c r="C24" s="6">
        <v>1</v>
      </c>
      <c r="D24" s="1" t="s">
        <v>70</v>
      </c>
      <c r="E24" s="15">
        <v>0</v>
      </c>
      <c r="F24" s="15">
        <v>1</v>
      </c>
      <c r="G24" s="1" t="s">
        <v>75</v>
      </c>
      <c r="H24" s="6">
        <v>1</v>
      </c>
    </row>
    <row r="25" spans="2:8" ht="15.75">
      <c r="B25" s="5">
        <v>19</v>
      </c>
      <c r="C25" s="6">
        <v>1</v>
      </c>
      <c r="D25" s="1" t="s">
        <v>18</v>
      </c>
      <c r="E25" s="15">
        <v>1</v>
      </c>
      <c r="F25" s="15">
        <v>0</v>
      </c>
      <c r="G25" s="1" t="s">
        <v>37</v>
      </c>
      <c r="H25" s="6" t="s">
        <v>9</v>
      </c>
    </row>
    <row r="26" spans="2:8" ht="16.5" thickBot="1">
      <c r="B26" s="7">
        <v>20</v>
      </c>
      <c r="C26" s="66">
        <v>1</v>
      </c>
      <c r="D26" s="48" t="s">
        <v>29</v>
      </c>
      <c r="E26" s="47">
        <v>0.5</v>
      </c>
      <c r="F26" s="47">
        <v>0.5</v>
      </c>
      <c r="G26" s="80" t="s">
        <v>17</v>
      </c>
      <c r="H26" s="66" t="s">
        <v>9</v>
      </c>
    </row>
    <row r="27" spans="2:8" ht="19.5" thickBot="1">
      <c r="B27" s="79" t="s">
        <v>19</v>
      </c>
      <c r="C27" s="81"/>
      <c r="D27" s="12"/>
      <c r="E27" s="17">
        <f>SUM(E22:E26)</f>
        <v>2.5</v>
      </c>
      <c r="F27" s="17">
        <f>SUM(F22:F26)</f>
        <v>2.5</v>
      </c>
      <c r="G27" s="12"/>
      <c r="H27" s="13"/>
    </row>
    <row r="28" spans="2:8" ht="15.75">
      <c r="B28" s="2">
        <v>21</v>
      </c>
      <c r="C28" s="46" t="s">
        <v>9</v>
      </c>
      <c r="D28" s="62" t="s">
        <v>50</v>
      </c>
      <c r="E28" s="63">
        <v>0</v>
      </c>
      <c r="F28" s="63">
        <v>1</v>
      </c>
      <c r="G28" s="62" t="s">
        <v>63</v>
      </c>
      <c r="H28" s="46" t="s">
        <v>9</v>
      </c>
    </row>
    <row r="29" spans="2:8" ht="15.75">
      <c r="B29" s="5">
        <v>22</v>
      </c>
      <c r="C29" s="6" t="s">
        <v>9</v>
      </c>
      <c r="D29" s="1" t="s">
        <v>49</v>
      </c>
      <c r="E29" s="15">
        <v>1</v>
      </c>
      <c r="F29" s="15">
        <v>0</v>
      </c>
      <c r="G29" s="1" t="s">
        <v>66</v>
      </c>
      <c r="H29" s="6" t="s">
        <v>9</v>
      </c>
    </row>
    <row r="30" spans="2:8" ht="15.75">
      <c r="B30" s="5">
        <v>23</v>
      </c>
      <c r="C30" s="6">
        <v>1</v>
      </c>
      <c r="D30" s="1" t="s">
        <v>48</v>
      </c>
      <c r="E30" s="15">
        <v>1</v>
      </c>
      <c r="F30" s="15">
        <v>0</v>
      </c>
      <c r="G30" s="1" t="s">
        <v>44</v>
      </c>
      <c r="H30" s="6" t="s">
        <v>9</v>
      </c>
    </row>
    <row r="31" spans="2:8" ht="15.75">
      <c r="B31" s="5">
        <v>24</v>
      </c>
      <c r="C31" s="6">
        <v>1</v>
      </c>
      <c r="D31" s="1" t="s">
        <v>51</v>
      </c>
      <c r="E31" s="15">
        <v>1</v>
      </c>
      <c r="F31" s="15">
        <v>0</v>
      </c>
      <c r="G31" s="1" t="s">
        <v>77</v>
      </c>
      <c r="H31" s="6" t="s">
        <v>9</v>
      </c>
    </row>
    <row r="32" spans="2:8" ht="16.5" thickBot="1">
      <c r="B32" s="7">
        <v>25</v>
      </c>
      <c r="C32" s="9">
        <v>2</v>
      </c>
      <c r="D32" s="67" t="s">
        <v>94</v>
      </c>
      <c r="E32" s="16">
        <v>1</v>
      </c>
      <c r="F32" s="16">
        <v>0</v>
      </c>
      <c r="G32" s="8" t="s">
        <v>78</v>
      </c>
      <c r="H32" s="9">
        <v>1</v>
      </c>
    </row>
    <row r="33" spans="2:8" ht="19.5" thickBot="1">
      <c r="B33" s="11" t="s">
        <v>21</v>
      </c>
      <c r="C33" s="12"/>
      <c r="D33" s="12"/>
      <c r="E33" s="17">
        <f>SUM(E28:E32)</f>
        <v>4</v>
      </c>
      <c r="F33" s="17">
        <f>SUM(F28:F32)</f>
        <v>1</v>
      </c>
      <c r="G33" s="12"/>
      <c r="H33" s="13"/>
    </row>
    <row r="34" spans="2:8" ht="15.75">
      <c r="B34" s="61">
        <v>26</v>
      </c>
      <c r="C34" s="62">
        <v>1</v>
      </c>
      <c r="D34" s="62" t="s">
        <v>52</v>
      </c>
      <c r="E34" s="63">
        <v>0</v>
      </c>
      <c r="F34" s="63">
        <v>1</v>
      </c>
      <c r="G34" s="62" t="s">
        <v>23</v>
      </c>
      <c r="H34" s="46">
        <v>1</v>
      </c>
    </row>
    <row r="35" spans="2:8" ht="15.75">
      <c r="B35" s="5">
        <v>27</v>
      </c>
      <c r="C35" s="1">
        <v>1</v>
      </c>
      <c r="D35" s="1" t="s">
        <v>90</v>
      </c>
      <c r="E35" s="15">
        <v>1</v>
      </c>
      <c r="F35" s="15">
        <v>0</v>
      </c>
      <c r="G35" s="1" t="s">
        <v>41</v>
      </c>
      <c r="H35" s="6">
        <v>1</v>
      </c>
    </row>
    <row r="36" spans="2:8" ht="15.75">
      <c r="B36" s="5">
        <v>28</v>
      </c>
      <c r="C36" s="1">
        <v>1</v>
      </c>
      <c r="D36" s="1" t="s">
        <v>55</v>
      </c>
      <c r="E36" s="15">
        <v>0</v>
      </c>
      <c r="F36" s="15">
        <v>1</v>
      </c>
      <c r="G36" s="1" t="s">
        <v>64</v>
      </c>
      <c r="H36" s="6">
        <v>1</v>
      </c>
    </row>
    <row r="37" spans="2:8" ht="15.75">
      <c r="B37" s="5">
        <v>29</v>
      </c>
      <c r="C37" s="1">
        <v>2</v>
      </c>
      <c r="D37" s="1" t="s">
        <v>54</v>
      </c>
      <c r="E37" s="15">
        <v>0</v>
      </c>
      <c r="F37" s="15">
        <v>1</v>
      </c>
      <c r="G37" s="1" t="s">
        <v>79</v>
      </c>
      <c r="H37" s="6">
        <v>1</v>
      </c>
    </row>
    <row r="38" spans="2:8" ht="16.5" thickBot="1">
      <c r="B38" s="64">
        <v>30</v>
      </c>
      <c r="C38" s="48">
        <v>2</v>
      </c>
      <c r="D38" s="48" t="s">
        <v>53</v>
      </c>
      <c r="E38" s="47">
        <v>0</v>
      </c>
      <c r="F38" s="47">
        <v>1</v>
      </c>
      <c r="G38" s="48" t="s">
        <v>65</v>
      </c>
      <c r="H38" s="66">
        <v>1</v>
      </c>
    </row>
    <row r="39" spans="2:8" ht="19.5" thickBot="1">
      <c r="B39" s="11" t="s">
        <v>24</v>
      </c>
      <c r="C39" s="12"/>
      <c r="D39" s="78"/>
      <c r="E39" s="17">
        <f>SUM(E34:E38)</f>
        <v>1</v>
      </c>
      <c r="F39" s="17">
        <f>SUM(F34:F38)</f>
        <v>4</v>
      </c>
      <c r="G39" s="78"/>
      <c r="H39" s="13"/>
    </row>
    <row r="40" spans="2:8" ht="21" thickBot="1">
      <c r="B40" s="49" t="s">
        <v>25</v>
      </c>
      <c r="C40" s="50"/>
      <c r="D40" s="51"/>
      <c r="E40" s="52">
        <f>E15+E21+E27+E33+E39</f>
        <v>14</v>
      </c>
      <c r="F40" s="52">
        <f>F15+F21+F27+F33+F39</f>
        <v>16</v>
      </c>
      <c r="G40" s="51"/>
      <c r="H40" s="53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4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9.140625" style="22" customWidth="1"/>
    <col min="2" max="2" width="13.140625" style="22" customWidth="1"/>
    <col min="3" max="3" width="25.28125" style="22" customWidth="1"/>
    <col min="4" max="4" width="11.140625" style="22" customWidth="1"/>
    <col min="5" max="5" width="10.8515625" style="22" customWidth="1"/>
    <col min="6" max="6" width="28.8515625" style="22" customWidth="1"/>
    <col min="7" max="16384" width="9.140625" style="22" customWidth="1"/>
  </cols>
  <sheetData>
    <row r="2" ht="20.25">
      <c r="F2" s="23"/>
    </row>
    <row r="3" spans="2:6" ht="21" customHeight="1" thickBot="1">
      <c r="B3" s="85" t="s">
        <v>34</v>
      </c>
      <c r="C3" s="85"/>
      <c r="D3" s="85"/>
      <c r="E3" s="85"/>
      <c r="F3" s="85"/>
    </row>
    <row r="4" spans="2:6" ht="26.25" thickBot="1">
      <c r="B4" s="24" t="s">
        <v>0</v>
      </c>
      <c r="C4" s="26" t="s">
        <v>5</v>
      </c>
      <c r="D4" s="30">
        <f>D10+D17+D24</f>
        <v>81</v>
      </c>
      <c r="E4" s="30">
        <f>E10+E17+E24</f>
        <v>99</v>
      </c>
      <c r="F4" s="31" t="s">
        <v>2</v>
      </c>
    </row>
    <row r="5" spans="2:6" ht="18.75">
      <c r="B5" s="34" t="s">
        <v>13</v>
      </c>
      <c r="C5" s="35"/>
      <c r="D5" s="36">
        <v>9</v>
      </c>
      <c r="E5" s="36">
        <v>11</v>
      </c>
      <c r="F5" s="37"/>
    </row>
    <row r="6" spans="2:6" ht="18.75">
      <c r="B6" s="32" t="s">
        <v>16</v>
      </c>
      <c r="C6" s="28"/>
      <c r="D6" s="29">
        <v>5</v>
      </c>
      <c r="E6" s="29">
        <v>5</v>
      </c>
      <c r="F6" s="33"/>
    </row>
    <row r="7" spans="2:6" ht="18.75">
      <c r="B7" s="32" t="s">
        <v>19</v>
      </c>
      <c r="C7" s="28"/>
      <c r="D7" s="29">
        <v>4.5</v>
      </c>
      <c r="E7" s="29">
        <v>5.5</v>
      </c>
      <c r="F7" s="33"/>
    </row>
    <row r="8" spans="2:6" ht="18.75">
      <c r="B8" s="32" t="s">
        <v>21</v>
      </c>
      <c r="C8" s="28"/>
      <c r="D8" s="29">
        <v>3.5</v>
      </c>
      <c r="E8" s="29">
        <v>6.5</v>
      </c>
      <c r="F8" s="33"/>
    </row>
    <row r="9" spans="2:6" ht="19.5" thickBot="1">
      <c r="B9" s="68" t="s">
        <v>24</v>
      </c>
      <c r="C9" s="69"/>
      <c r="D9" s="70">
        <v>6</v>
      </c>
      <c r="E9" s="70">
        <v>4</v>
      </c>
      <c r="F9" s="71"/>
    </row>
    <row r="10" spans="2:6" ht="21" thickBot="1">
      <c r="B10" s="72" t="s">
        <v>25</v>
      </c>
      <c r="C10" s="73"/>
      <c r="D10" s="74">
        <f>SUM(D5:D9)</f>
        <v>28</v>
      </c>
      <c r="E10" s="74">
        <f>SUM(E5:E9)</f>
        <v>32</v>
      </c>
      <c r="F10" s="75"/>
    </row>
    <row r="11" spans="2:6" ht="18" customHeight="1" thickBot="1">
      <c r="B11" s="86" t="s">
        <v>30</v>
      </c>
      <c r="C11" s="87"/>
      <c r="D11" s="87"/>
      <c r="E11" s="87"/>
      <c r="F11" s="88"/>
    </row>
    <row r="12" spans="2:6" ht="18.75">
      <c r="B12" s="34" t="s">
        <v>13</v>
      </c>
      <c r="C12" s="35"/>
      <c r="D12" s="36">
        <v>8.5</v>
      </c>
      <c r="E12" s="36">
        <v>11.5</v>
      </c>
      <c r="F12" s="37"/>
    </row>
    <row r="13" spans="2:6" ht="18.75">
      <c r="B13" s="32" t="s">
        <v>16</v>
      </c>
      <c r="C13" s="28"/>
      <c r="D13" s="29">
        <v>7</v>
      </c>
      <c r="E13" s="29">
        <v>3</v>
      </c>
      <c r="F13" s="33"/>
    </row>
    <row r="14" spans="2:6" ht="18.75">
      <c r="B14" s="32" t="s">
        <v>19</v>
      </c>
      <c r="C14" s="28"/>
      <c r="D14" s="29">
        <v>3.5</v>
      </c>
      <c r="E14" s="29">
        <v>6.5</v>
      </c>
      <c r="F14" s="33"/>
    </row>
    <row r="15" spans="2:6" ht="18.75">
      <c r="B15" s="32" t="s">
        <v>21</v>
      </c>
      <c r="C15" s="28"/>
      <c r="D15" s="29">
        <v>4</v>
      </c>
      <c r="E15" s="29">
        <v>6</v>
      </c>
      <c r="F15" s="33"/>
    </row>
    <row r="16" spans="2:6" ht="19.5" thickBot="1">
      <c r="B16" s="68" t="s">
        <v>24</v>
      </c>
      <c r="C16" s="69"/>
      <c r="D16" s="70">
        <v>3.5</v>
      </c>
      <c r="E16" s="70">
        <v>6.5</v>
      </c>
      <c r="F16" s="71"/>
    </row>
    <row r="17" spans="2:6" ht="21" thickBot="1">
      <c r="B17" s="18" t="s">
        <v>25</v>
      </c>
      <c r="C17" s="73"/>
      <c r="D17" s="74">
        <f>SUM(D12:D16)</f>
        <v>26.5</v>
      </c>
      <c r="E17" s="74">
        <f>SUM(E12:E16)</f>
        <v>33.5</v>
      </c>
      <c r="F17" s="75"/>
    </row>
    <row r="18" spans="2:6" ht="19.5" customHeight="1" thickBot="1">
      <c r="B18" s="86" t="s">
        <v>31</v>
      </c>
      <c r="C18" s="87"/>
      <c r="D18" s="87"/>
      <c r="E18" s="87"/>
      <c r="F18" s="88"/>
    </row>
    <row r="19" spans="2:6" ht="18.75">
      <c r="B19" s="34" t="s">
        <v>13</v>
      </c>
      <c r="C19" s="35"/>
      <c r="D19" s="36">
        <v>9</v>
      </c>
      <c r="E19" s="36">
        <v>11</v>
      </c>
      <c r="F19" s="37"/>
    </row>
    <row r="20" spans="2:6" ht="18.75">
      <c r="B20" s="32" t="s">
        <v>16</v>
      </c>
      <c r="C20" s="28"/>
      <c r="D20" s="29">
        <v>5</v>
      </c>
      <c r="E20" s="29">
        <v>5</v>
      </c>
      <c r="F20" s="33"/>
    </row>
    <row r="21" spans="2:6" ht="18.75">
      <c r="B21" s="32" t="s">
        <v>19</v>
      </c>
      <c r="C21" s="28"/>
      <c r="D21" s="29">
        <v>5</v>
      </c>
      <c r="E21" s="29">
        <v>5</v>
      </c>
      <c r="F21" s="33"/>
    </row>
    <row r="22" spans="2:6" ht="18.75">
      <c r="B22" s="32" t="s">
        <v>21</v>
      </c>
      <c r="C22" s="28"/>
      <c r="D22" s="29">
        <v>5</v>
      </c>
      <c r="E22" s="29">
        <v>5</v>
      </c>
      <c r="F22" s="33"/>
    </row>
    <row r="23" spans="2:6" ht="19.5" thickBot="1">
      <c r="B23" s="68" t="s">
        <v>24</v>
      </c>
      <c r="C23" s="69"/>
      <c r="D23" s="70">
        <v>2.5</v>
      </c>
      <c r="E23" s="70">
        <v>7.5</v>
      </c>
      <c r="F23" s="71"/>
    </row>
    <row r="24" spans="2:6" ht="21" thickBot="1">
      <c r="B24" s="72" t="s">
        <v>25</v>
      </c>
      <c r="C24" s="73"/>
      <c r="D24" s="74">
        <f>SUM(D19:D23)</f>
        <v>26.5</v>
      </c>
      <c r="E24" s="74">
        <f>SUM(E19:E23)</f>
        <v>33.5</v>
      </c>
      <c r="F24" s="75"/>
    </row>
  </sheetData>
  <sheetProtection/>
  <mergeCells count="3">
    <mergeCell ref="B3:F3"/>
    <mergeCell ref="B11:F11"/>
    <mergeCell ref="B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Dima</cp:lastModifiedBy>
  <dcterms:created xsi:type="dcterms:W3CDTF">2012-04-08T19:01:42Z</dcterms:created>
  <dcterms:modified xsi:type="dcterms:W3CDTF">2017-04-07T21:22:55Z</dcterms:modified>
  <cp:category/>
  <cp:version/>
  <cp:contentType/>
  <cp:contentStatus/>
</cp:coreProperties>
</file>